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Verejny\ÚČTOVNÍCTVO\PREHĽAD FAKTÚR 2022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</calcChain>
</file>

<file path=xl/sharedStrings.xml><?xml version="1.0" encoding="utf-8"?>
<sst xmlns="http://schemas.openxmlformats.org/spreadsheetml/2006/main" count="126" uniqueCount="116">
  <si>
    <t>60465271</t>
  </si>
  <si>
    <t>Praha - Žižkov</t>
  </si>
  <si>
    <t>130 00</t>
  </si>
  <si>
    <t>Malešická 2251/51</t>
  </si>
  <si>
    <t>S-medics, s.r.o.</t>
  </si>
  <si>
    <t>04/4/08</t>
  </si>
  <si>
    <t>14</t>
  </si>
  <si>
    <t>51474999</t>
  </si>
  <si>
    <t>Bratislava - mestská časť Karlova Ves</t>
  </si>
  <si>
    <t>841 05</t>
  </si>
  <si>
    <t>Hlaváčikova 20</t>
  </si>
  <si>
    <t>BOKSi s. r. o.</t>
  </si>
  <si>
    <t>07/6</t>
  </si>
  <si>
    <t>13</t>
  </si>
  <si>
    <t>36239763</t>
  </si>
  <si>
    <t>Galanta</t>
  </si>
  <si>
    <t>924 01</t>
  </si>
  <si>
    <t>Šaľská 743/2</t>
  </si>
  <si>
    <t>Autoprofit, s.r.o.</t>
  </si>
  <si>
    <t>07/9/07/12</t>
  </si>
  <si>
    <t>12</t>
  </si>
  <si>
    <t>35815256</t>
  </si>
  <si>
    <t>Bratislava</t>
  </si>
  <si>
    <t>825 11</t>
  </si>
  <si>
    <t>Mlynské nivy 44/a</t>
  </si>
  <si>
    <t>Slovenský plynárenský priemysel, a.s.</t>
  </si>
  <si>
    <t>9600382896</t>
  </si>
  <si>
    <t>11</t>
  </si>
  <si>
    <t>36769304</t>
  </si>
  <si>
    <t>821 06</t>
  </si>
  <si>
    <t>Geologická 1F</t>
  </si>
  <si>
    <t>Espresso SK s. r. o.</t>
  </si>
  <si>
    <t>07/9/06</t>
  </si>
  <si>
    <t>10</t>
  </si>
  <si>
    <t>35862289</t>
  </si>
  <si>
    <t>Šamorín</t>
  </si>
  <si>
    <t>931 01</t>
  </si>
  <si>
    <t>Slnečnicová 28</t>
  </si>
  <si>
    <t>DOM ŠPORTU, s.r.o.</t>
  </si>
  <si>
    <t>9</t>
  </si>
  <si>
    <t>započítané</t>
  </si>
  <si>
    <t>35850370</t>
  </si>
  <si>
    <t>826 46</t>
  </si>
  <si>
    <t>Prešovská 48</t>
  </si>
  <si>
    <t>Bratislavská vodárenská spoločnosť, a.s.</t>
  </si>
  <si>
    <t>31/2014</t>
  </si>
  <si>
    <t>8</t>
  </si>
  <si>
    <t>35697270</t>
  </si>
  <si>
    <t>821 08</t>
  </si>
  <si>
    <t>Metodova 8</t>
  </si>
  <si>
    <t>Orange Slovensko, a.s.</t>
  </si>
  <si>
    <t>7</t>
  </si>
  <si>
    <t>35710691</t>
  </si>
  <si>
    <t>Bratislava - mestská časť Ružinov</t>
  </si>
  <si>
    <t>821 04</t>
  </si>
  <si>
    <t>Pestovateľská 9</t>
  </si>
  <si>
    <t>Lamitec, spol. s r.o.</t>
  </si>
  <si>
    <t>6</t>
  </si>
  <si>
    <t>36391000</t>
  </si>
  <si>
    <t>Žilina</t>
  </si>
  <si>
    <t>010 01</t>
  </si>
  <si>
    <t>Kálov 356</t>
  </si>
  <si>
    <t>DOXX - Stravné lístky, spol. s r.o.</t>
  </si>
  <si>
    <t>Z2020479_Z</t>
  </si>
  <si>
    <t>5</t>
  </si>
  <si>
    <t>36008095</t>
  </si>
  <si>
    <t>Martin</t>
  </si>
  <si>
    <t>036 01</t>
  </si>
  <si>
    <t>Priehradka 20</t>
  </si>
  <si>
    <t>UNITES, spol. s r.o.</t>
  </si>
  <si>
    <t>Zmluva 35/2021</t>
  </si>
  <si>
    <t>4</t>
  </si>
  <si>
    <t>35723025</t>
  </si>
  <si>
    <t>Športová hala Mladosť, s.r.o.</t>
  </si>
  <si>
    <t>07/9/02</t>
  </si>
  <si>
    <t>3</t>
  </si>
  <si>
    <t>53187016</t>
  </si>
  <si>
    <t>Detva</t>
  </si>
  <si>
    <t>962 12</t>
  </si>
  <si>
    <t>A. Hlinku 16</t>
  </si>
  <si>
    <t>Readvise, spol. s r. o.</t>
  </si>
  <si>
    <t>2</t>
  </si>
  <si>
    <t>50046586</t>
  </si>
  <si>
    <t>Ivanka pri Dunaji</t>
  </si>
  <si>
    <t>900 28</t>
  </si>
  <si>
    <t>Nádražná 1958</t>
  </si>
  <si>
    <t>Dolphin Central Europe, s.r.o.</t>
  </si>
  <si>
    <t>1</t>
  </si>
  <si>
    <t>Dát.úhrady</t>
  </si>
  <si>
    <t>IČO</t>
  </si>
  <si>
    <t>Názov mesta</t>
  </si>
  <si>
    <t>PSČ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</si>
  <si>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</si>
  <si>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</si>
  <si>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</si>
  <si>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</si>
  <si>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</si>
  <si>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</si>
  <si>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</si>
  <si>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</si>
  <si>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</si>
  <si>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Pitný režim zamestnancov , diagnostika</t>
  </si>
  <si>
    <t>Výpočtová technika s príslušenstvom, operačný systém, tlačiareň</t>
  </si>
  <si>
    <t>Stravné lístky</t>
  </si>
  <si>
    <t>28/2013</t>
  </si>
  <si>
    <t>Pitný režim zamestnancov</t>
  </si>
  <si>
    <t>Telekomunikačné služby</t>
  </si>
  <si>
    <t>Vodné - Lodenica Zlaté Piesky</t>
  </si>
  <si>
    <t>Prenájom kancelárskych priestorov, parkovacieho boxu a ostatných priestorov  ŠH Mladosť,  internet 01/22</t>
  </si>
  <si>
    <t>Prenájom kancelárskych priestorov, dodávka tepla, el. energie, vody, upratovacie služby Martin</t>
  </si>
  <si>
    <t>Uverejnenie prezentačného  videa o NŠC na LED vo vestibudele Domu športu v mesiaci 01/2022</t>
  </si>
  <si>
    <t>Faktúra za opakovanú dodávku elektirny - Lodenica Zlaté Piesky</t>
  </si>
  <si>
    <t>Servisovanie vozidla BL948HU</t>
  </si>
  <si>
    <t>Prenájom sťahovacích boxov Balík "Firma XL"</t>
  </si>
  <si>
    <t xml:space="preserve">Príslušesnstvo spiroergometru, antibakteriálny filter 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</si>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</sst>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0" fillId="2" borderId="1" xfId="0" applyFill="1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Border="1"/>
    <xf numFmtId="0" fontId="3" fillId="0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 wrapText="1"/>
    </xf>
    <xf numFmtId="44" fontId="0" fillId="0" borderId="1" xfId="0" applyNumberFormat="1" applyBorder="1"/>
    <xf numFmtId="44" fontId="0" fillId="0" borderId="1" xfId="0" applyNumberFormat="1" applyFill="1" applyBorder="1"/>
    <xf numFmtId="4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J8" sqref="J8"/>
    </sheetView>
  </sheetViews>
  <sheetFormatPr defaultRowHeight="15" x14ac:dyDescent="0.25"/>
  <cols>
    <col min="2" max="2" width="47" customWidth="1"/>
    <col min="3" max="3" width="11.85546875" style="20" bestFit="1" customWidth="1"/>
    <col min="4" max="4" width="10.85546875" style="20" bestFit="1" customWidth="1"/>
    <col min="5" max="5" width="11.85546875" style="20" bestFit="1" customWidth="1"/>
    <col min="6" max="6" width="13" customWidth="1"/>
    <col min="7" max="7" width="14.85546875" bestFit="1" customWidth="1"/>
    <col min="9" max="9" width="36.85546875" bestFit="1" customWidth="1"/>
    <col min="10" max="10" width="17.28515625" bestFit="1" customWidth="1"/>
    <col min="14" max="14" width="11.42578125" customWidth="1"/>
  </cols>
  <sheetData>
    <row r="1" spans="1:14" s="16" customFormat="1" ht="30" x14ac:dyDescent="0.25">
      <c r="A1" s="13" t="s">
        <v>100</v>
      </c>
      <c r="B1" s="14" t="s">
        <v>99</v>
      </c>
      <c r="C1" s="17" t="s">
        <v>98</v>
      </c>
      <c r="D1" s="17" t="s">
        <v>97</v>
      </c>
      <c r="E1" s="17" t="s">
        <v>96</v>
      </c>
      <c r="F1" s="15" t="s">
        <v>95</v>
      </c>
      <c r="G1" s="14" t="s">
        <v>94</v>
      </c>
      <c r="H1" s="14" t="s">
        <v>93</v>
      </c>
      <c r="I1" s="14" t="s">
        <v>92</v>
      </c>
      <c r="J1" s="14" t="s">
        <v>115</v>
      </c>
      <c r="K1" s="14" t="s">
        <v>91</v>
      </c>
      <c r="L1" s="14" t="s">
        <v>90</v>
      </c>
      <c r="M1" s="14" t="s">
        <v>89</v>
      </c>
      <c r="N1" s="14" t="s">
        <v>88</v>
      </c>
    </row>
    <row r="2" spans="1:14" x14ac:dyDescent="0.25">
      <c r="A2" s="2" t="s">
        <v>87</v>
      </c>
      <c r="B2" s="3" t="s">
        <v>101</v>
      </c>
      <c r="C2" s="18">
        <v>41.64</v>
      </c>
      <c r="D2" s="18">
        <v>8.33</v>
      </c>
      <c r="E2" s="18">
        <f t="shared" ref="E2:E15" si="0">SUM(C2:D2)</f>
        <v>49.97</v>
      </c>
      <c r="F2" s="4"/>
      <c r="G2" s="5"/>
      <c r="H2" s="6">
        <v>44566</v>
      </c>
      <c r="I2" s="5" t="s">
        <v>86</v>
      </c>
      <c r="J2" s="5" t="s">
        <v>85</v>
      </c>
      <c r="K2" s="5" t="s">
        <v>84</v>
      </c>
      <c r="L2" s="5" t="s">
        <v>83</v>
      </c>
      <c r="M2" s="5" t="s">
        <v>82</v>
      </c>
      <c r="N2" s="6">
        <v>44573</v>
      </c>
    </row>
    <row r="3" spans="1:14" s="1" customFormat="1" ht="30" x14ac:dyDescent="0.25">
      <c r="A3" s="2" t="s">
        <v>81</v>
      </c>
      <c r="B3" s="7" t="s">
        <v>102</v>
      </c>
      <c r="C3" s="19">
        <v>47176.9</v>
      </c>
      <c r="D3" s="19">
        <v>9435.3799999999992</v>
      </c>
      <c r="E3" s="19">
        <f t="shared" si="0"/>
        <v>56612.28</v>
      </c>
      <c r="F3" s="8" t="s">
        <v>74</v>
      </c>
      <c r="G3" s="9"/>
      <c r="H3" s="10">
        <v>44571</v>
      </c>
      <c r="I3" s="9" t="s">
        <v>80</v>
      </c>
      <c r="J3" s="9" t="s">
        <v>79</v>
      </c>
      <c r="K3" s="9" t="s">
        <v>78</v>
      </c>
      <c r="L3" s="9" t="s">
        <v>77</v>
      </c>
      <c r="M3" s="9" t="s">
        <v>76</v>
      </c>
      <c r="N3" s="10">
        <v>44573</v>
      </c>
    </row>
    <row r="4" spans="1:14" ht="45" x14ac:dyDescent="0.25">
      <c r="A4" s="2" t="s">
        <v>75</v>
      </c>
      <c r="B4" s="3" t="s">
        <v>108</v>
      </c>
      <c r="C4" s="18">
        <v>10130.16</v>
      </c>
      <c r="D4" s="18">
        <v>140</v>
      </c>
      <c r="E4" s="18">
        <f t="shared" si="0"/>
        <v>10270.16</v>
      </c>
      <c r="F4" s="4" t="s">
        <v>74</v>
      </c>
      <c r="G4" s="5"/>
      <c r="H4" s="6">
        <v>44582</v>
      </c>
      <c r="I4" s="5" t="s">
        <v>73</v>
      </c>
      <c r="J4" s="5" t="s">
        <v>37</v>
      </c>
      <c r="K4" s="5" t="s">
        <v>36</v>
      </c>
      <c r="L4" s="5" t="s">
        <v>35</v>
      </c>
      <c r="M4" s="5" t="s">
        <v>72</v>
      </c>
      <c r="N4" s="6">
        <v>44587</v>
      </c>
    </row>
    <row r="5" spans="1:14" s="1" customFormat="1" ht="30" x14ac:dyDescent="0.25">
      <c r="A5" s="2" t="s">
        <v>71</v>
      </c>
      <c r="B5" s="7" t="s">
        <v>109</v>
      </c>
      <c r="C5" s="19">
        <v>2646.11</v>
      </c>
      <c r="D5" s="19"/>
      <c r="E5" s="19">
        <f t="shared" si="0"/>
        <v>2646.11</v>
      </c>
      <c r="F5" s="8"/>
      <c r="G5" s="9" t="s">
        <v>70</v>
      </c>
      <c r="H5" s="10">
        <v>44571</v>
      </c>
      <c r="I5" s="9" t="s">
        <v>69</v>
      </c>
      <c r="J5" s="9" t="s">
        <v>68</v>
      </c>
      <c r="K5" s="9" t="s">
        <v>67</v>
      </c>
      <c r="L5" s="9" t="s">
        <v>66</v>
      </c>
      <c r="M5" s="9" t="s">
        <v>65</v>
      </c>
      <c r="N5" s="10">
        <v>44575</v>
      </c>
    </row>
    <row r="6" spans="1:14" x14ac:dyDescent="0.25">
      <c r="A6" s="2" t="s">
        <v>64</v>
      </c>
      <c r="B6" s="3" t="s">
        <v>103</v>
      </c>
      <c r="C6" s="18">
        <v>4778.3999999999996</v>
      </c>
      <c r="D6" s="18">
        <v>0</v>
      </c>
      <c r="E6" s="18">
        <f t="shared" si="0"/>
        <v>4778.3999999999996</v>
      </c>
      <c r="F6" s="4"/>
      <c r="G6" s="11" t="s">
        <v>63</v>
      </c>
      <c r="H6" s="6">
        <v>44578</v>
      </c>
      <c r="I6" s="5" t="s">
        <v>62</v>
      </c>
      <c r="J6" s="5" t="s">
        <v>61</v>
      </c>
      <c r="K6" s="5" t="s">
        <v>60</v>
      </c>
      <c r="L6" s="5" t="s">
        <v>59</v>
      </c>
      <c r="M6" s="5" t="s">
        <v>58</v>
      </c>
      <c r="N6" s="6">
        <v>44587</v>
      </c>
    </row>
    <row r="7" spans="1:14" x14ac:dyDescent="0.25">
      <c r="A7" s="2" t="s">
        <v>57</v>
      </c>
      <c r="B7" s="3" t="s">
        <v>105</v>
      </c>
      <c r="C7" s="18">
        <v>40.72</v>
      </c>
      <c r="D7" s="18">
        <v>8.14</v>
      </c>
      <c r="E7" s="18">
        <f t="shared" si="0"/>
        <v>48.86</v>
      </c>
      <c r="F7" s="4" t="s">
        <v>32</v>
      </c>
      <c r="G7" s="5"/>
      <c r="H7" s="6">
        <v>44573</v>
      </c>
      <c r="I7" s="5" t="s">
        <v>56</v>
      </c>
      <c r="J7" s="5" t="s">
        <v>55</v>
      </c>
      <c r="K7" s="5" t="s">
        <v>54</v>
      </c>
      <c r="L7" s="5" t="s">
        <v>53</v>
      </c>
      <c r="M7" s="5" t="s">
        <v>52</v>
      </c>
      <c r="N7" s="6">
        <v>44587</v>
      </c>
    </row>
    <row r="8" spans="1:14" x14ac:dyDescent="0.25">
      <c r="A8" s="2" t="s">
        <v>51</v>
      </c>
      <c r="B8" s="3" t="s">
        <v>106</v>
      </c>
      <c r="C8" s="18">
        <v>287.32</v>
      </c>
      <c r="D8" s="18">
        <v>57.46</v>
      </c>
      <c r="E8" s="18">
        <f t="shared" si="0"/>
        <v>344.78</v>
      </c>
      <c r="F8" s="4"/>
      <c r="G8" s="12" t="s">
        <v>104</v>
      </c>
      <c r="H8" s="6">
        <v>44578</v>
      </c>
      <c r="I8" s="5" t="s">
        <v>50</v>
      </c>
      <c r="J8" s="5" t="s">
        <v>49</v>
      </c>
      <c r="K8" s="5" t="s">
        <v>48</v>
      </c>
      <c r="L8" s="5" t="s">
        <v>22</v>
      </c>
      <c r="M8" s="5" t="s">
        <v>47</v>
      </c>
      <c r="N8" s="6">
        <v>44587</v>
      </c>
    </row>
    <row r="9" spans="1:14" x14ac:dyDescent="0.25">
      <c r="A9" s="2" t="s">
        <v>46</v>
      </c>
      <c r="B9" s="3" t="s">
        <v>107</v>
      </c>
      <c r="C9" s="18">
        <v>40.14</v>
      </c>
      <c r="D9" s="18"/>
      <c r="E9" s="18">
        <f t="shared" si="0"/>
        <v>40.14</v>
      </c>
      <c r="F9" s="4"/>
      <c r="G9" s="5" t="s">
        <v>45</v>
      </c>
      <c r="H9" s="6">
        <v>44579</v>
      </c>
      <c r="I9" s="5" t="s">
        <v>44</v>
      </c>
      <c r="J9" s="5" t="s">
        <v>43</v>
      </c>
      <c r="K9" s="5" t="s">
        <v>42</v>
      </c>
      <c r="L9" s="5" t="s">
        <v>22</v>
      </c>
      <c r="M9" s="5" t="s">
        <v>41</v>
      </c>
      <c r="N9" s="5" t="s">
        <v>40</v>
      </c>
    </row>
    <row r="10" spans="1:14" ht="30" x14ac:dyDescent="0.25">
      <c r="A10" s="2" t="s">
        <v>39</v>
      </c>
      <c r="B10" s="3" t="s">
        <v>110</v>
      </c>
      <c r="C10" s="18">
        <v>1250</v>
      </c>
      <c r="D10" s="18">
        <v>250</v>
      </c>
      <c r="E10" s="18">
        <f t="shared" si="0"/>
        <v>1500</v>
      </c>
      <c r="F10" s="4" t="s">
        <v>12</v>
      </c>
      <c r="G10" s="5"/>
      <c r="H10" s="6">
        <v>44580</v>
      </c>
      <c r="I10" s="5" t="s">
        <v>38</v>
      </c>
      <c r="J10" s="5" t="s">
        <v>37</v>
      </c>
      <c r="K10" s="5" t="s">
        <v>36</v>
      </c>
      <c r="L10" s="5" t="s">
        <v>35</v>
      </c>
      <c r="M10" s="5" t="s">
        <v>34</v>
      </c>
      <c r="N10" s="6">
        <v>44587</v>
      </c>
    </row>
    <row r="11" spans="1:14" x14ac:dyDescent="0.25">
      <c r="A11" s="2" t="s">
        <v>33</v>
      </c>
      <c r="B11" s="3" t="s">
        <v>105</v>
      </c>
      <c r="C11" s="18">
        <v>81.91</v>
      </c>
      <c r="D11" s="18">
        <v>16.38</v>
      </c>
      <c r="E11" s="18">
        <f t="shared" si="0"/>
        <v>98.289999999999992</v>
      </c>
      <c r="F11" s="4" t="s">
        <v>32</v>
      </c>
      <c r="G11" s="5"/>
      <c r="H11" s="6">
        <v>44580</v>
      </c>
      <c r="I11" s="5" t="s">
        <v>31</v>
      </c>
      <c r="J11" s="5" t="s">
        <v>30</v>
      </c>
      <c r="K11" s="5" t="s">
        <v>29</v>
      </c>
      <c r="L11" s="5" t="s">
        <v>22</v>
      </c>
      <c r="M11" s="5" t="s">
        <v>28</v>
      </c>
      <c r="N11" s="6">
        <v>44587</v>
      </c>
    </row>
    <row r="12" spans="1:14" ht="30" x14ac:dyDescent="0.25">
      <c r="A12" s="2" t="s">
        <v>27</v>
      </c>
      <c r="B12" s="3" t="s">
        <v>111</v>
      </c>
      <c r="C12" s="18">
        <v>319.17</v>
      </c>
      <c r="D12" s="18">
        <v>63.83</v>
      </c>
      <c r="E12" s="18">
        <f t="shared" si="0"/>
        <v>383</v>
      </c>
      <c r="F12" s="4"/>
      <c r="G12" s="5" t="s">
        <v>26</v>
      </c>
      <c r="H12" s="6">
        <v>44580</v>
      </c>
      <c r="I12" s="5" t="s">
        <v>25</v>
      </c>
      <c r="J12" s="5" t="s">
        <v>24</v>
      </c>
      <c r="K12" s="5" t="s">
        <v>23</v>
      </c>
      <c r="L12" s="5" t="s">
        <v>22</v>
      </c>
      <c r="M12" s="5" t="s">
        <v>21</v>
      </c>
      <c r="N12" s="6">
        <v>44587</v>
      </c>
    </row>
    <row r="13" spans="1:14" x14ac:dyDescent="0.25">
      <c r="A13" s="2" t="s">
        <v>20</v>
      </c>
      <c r="B13" s="3" t="s">
        <v>112</v>
      </c>
      <c r="C13" s="18">
        <v>669.09</v>
      </c>
      <c r="D13" s="18">
        <v>133.82</v>
      </c>
      <c r="E13" s="18">
        <f t="shared" si="0"/>
        <v>802.91000000000008</v>
      </c>
      <c r="F13" s="4" t="s">
        <v>19</v>
      </c>
      <c r="G13" s="5"/>
      <c r="H13" s="6">
        <v>44587</v>
      </c>
      <c r="I13" s="5" t="s">
        <v>18</v>
      </c>
      <c r="J13" s="5" t="s">
        <v>17</v>
      </c>
      <c r="K13" s="5" t="s">
        <v>16</v>
      </c>
      <c r="L13" s="5" t="s">
        <v>15</v>
      </c>
      <c r="M13" s="5" t="s">
        <v>14</v>
      </c>
      <c r="N13" s="6">
        <v>44588</v>
      </c>
    </row>
    <row r="14" spans="1:14" x14ac:dyDescent="0.25">
      <c r="A14" s="2" t="s">
        <v>13</v>
      </c>
      <c r="B14" s="3" t="s">
        <v>113</v>
      </c>
      <c r="C14" s="18">
        <v>307.5</v>
      </c>
      <c r="D14" s="18">
        <v>61.5</v>
      </c>
      <c r="E14" s="18">
        <f t="shared" si="0"/>
        <v>369</v>
      </c>
      <c r="F14" s="4" t="s">
        <v>12</v>
      </c>
      <c r="G14" s="5"/>
      <c r="H14" s="6">
        <v>44587</v>
      </c>
      <c r="I14" s="5" t="s">
        <v>11</v>
      </c>
      <c r="J14" s="5" t="s">
        <v>10</v>
      </c>
      <c r="K14" s="5" t="s">
        <v>9</v>
      </c>
      <c r="L14" s="5" t="s">
        <v>8</v>
      </c>
      <c r="M14" s="5" t="s">
        <v>7</v>
      </c>
      <c r="N14" s="6">
        <v>44588</v>
      </c>
    </row>
    <row r="15" spans="1:14" ht="30" x14ac:dyDescent="0.25">
      <c r="A15" s="2" t="s">
        <v>6</v>
      </c>
      <c r="B15" s="3" t="s">
        <v>114</v>
      </c>
      <c r="C15" s="18">
        <v>156</v>
      </c>
      <c r="D15" s="18">
        <v>32.76</v>
      </c>
      <c r="E15" s="18">
        <f t="shared" si="0"/>
        <v>188.76</v>
      </c>
      <c r="F15" s="4" t="s">
        <v>5</v>
      </c>
      <c r="G15" s="5"/>
      <c r="H15" s="6">
        <v>44587</v>
      </c>
      <c r="I15" s="5" t="s">
        <v>4</v>
      </c>
      <c r="J15" s="5" t="s">
        <v>3</v>
      </c>
      <c r="K15" s="5" t="s">
        <v>2</v>
      </c>
      <c r="L15" s="5" t="s">
        <v>1</v>
      </c>
      <c r="M15" s="5" t="s">
        <v>0</v>
      </c>
      <c r="N15" s="6">
        <v>44588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Beáta Matušková</cp:lastModifiedBy>
  <dcterms:created xsi:type="dcterms:W3CDTF">2022-03-29T11:35:58Z</dcterms:created>
  <dcterms:modified xsi:type="dcterms:W3CDTF">2022-04-20T07:04:29Z</dcterms:modified>
</cp:coreProperties>
</file>