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" i="1"/>
</calcChain>
</file>

<file path=xl/sharedStrings.xml><?xml version="1.0" encoding="utf-8"?>
<sst xmlns="http://schemas.openxmlformats.org/spreadsheetml/2006/main" count="386" uniqueCount="282">
  <si>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</si>
  <si>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</si>
  <si>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</si>
  <si>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</si>
  <si>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</si>
  <si>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</si>
  <si>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</si>
  <si>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</si>
  <si>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</si>
  <si>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</si>
  <si>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</si>
  <si>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</si>
  <si>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</si>
  <si>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</si>
  <si>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Orange Slovensko, a.s.</t>
  </si>
  <si>
    <t>Readvise, spol. s r. o.</t>
  </si>
  <si>
    <t>DOM ŠPORTU, s.r.o.</t>
  </si>
  <si>
    <t>VNET a.s.</t>
  </si>
  <si>
    <t>Marcel Lopuchovský</t>
  </si>
  <si>
    <t>Zuzana Urbanovičová</t>
  </si>
  <si>
    <t>Metodova 8</t>
  </si>
  <si>
    <t>A. Hlinku 16</t>
  </si>
  <si>
    <t>Slnečnicová 28</t>
  </si>
  <si>
    <t>Vlčie hrdlo 584/56</t>
  </si>
  <si>
    <t>346</t>
  </si>
  <si>
    <t>Bratislava</t>
  </si>
  <si>
    <t>Bratislava - mestská časť Ružinov</t>
  </si>
  <si>
    <t>Detva</t>
  </si>
  <si>
    <t>Šamorín</t>
  </si>
  <si>
    <t>Kaplna</t>
  </si>
  <si>
    <t>Bratislava - mestská časť Rača</t>
  </si>
  <si>
    <t>821 08</t>
  </si>
  <si>
    <t>962 12</t>
  </si>
  <si>
    <t>931 01</t>
  </si>
  <si>
    <t>821 07</t>
  </si>
  <si>
    <t>900 84</t>
  </si>
  <si>
    <t>831 06</t>
  </si>
  <si>
    <t>35697270</t>
  </si>
  <si>
    <t>53187016</t>
  </si>
  <si>
    <t>35862289</t>
  </si>
  <si>
    <t>35845007</t>
  </si>
  <si>
    <t>43612865</t>
  </si>
  <si>
    <t>47397047</t>
  </si>
  <si>
    <t>SwissTech, s. r. o.</t>
  </si>
  <si>
    <t>Webglobe, a.s.</t>
  </si>
  <si>
    <t>Espresso SK s. r. o.</t>
  </si>
  <si>
    <t>IMUNOSPORT s. r. o.</t>
  </si>
  <si>
    <t>05/2022</t>
  </si>
  <si>
    <t>Karpatské námestie 10A</t>
  </si>
  <si>
    <t>Stará Prievozská 1349/2</t>
  </si>
  <si>
    <t>Geologická 1F</t>
  </si>
  <si>
    <t>Rezedová 27</t>
  </si>
  <si>
    <t>821 09</t>
  </si>
  <si>
    <t>821 06</t>
  </si>
  <si>
    <t>821 01</t>
  </si>
  <si>
    <t>Bratislava - mestská časť Petržalka</t>
  </si>
  <si>
    <t>Bratislava - mestská časť Staré Mesto</t>
  </si>
  <si>
    <t>54019541</t>
  </si>
  <si>
    <t>52486567</t>
  </si>
  <si>
    <t>36769304</t>
  </si>
  <si>
    <t>45899991</t>
  </si>
  <si>
    <t>pitný režim zamestnancov</t>
  </si>
  <si>
    <t>09012023/2</t>
  </si>
  <si>
    <t>01032023/2</t>
  </si>
  <si>
    <t>2023/6</t>
  </si>
  <si>
    <t>2023/5</t>
  </si>
  <si>
    <t>47/2022</t>
  </si>
  <si>
    <t>Nuaktiv s. r. o.</t>
  </si>
  <si>
    <t>Bratislavská vodárenská spoločnosť, a.s.</t>
  </si>
  <si>
    <t>Slovenský plynárenský priemysel, a.s.</t>
  </si>
  <si>
    <t>X-BIONIC® SPHERE a.s.</t>
  </si>
  <si>
    <t>promovie s. r. o.</t>
  </si>
  <si>
    <t>S-medics, s.r.o.</t>
  </si>
  <si>
    <t>Meta Platforms Ireland Limited</t>
  </si>
  <si>
    <t>SPORT RESORT SLOVENKA s.r.o.</t>
  </si>
  <si>
    <t>Žižkova 9</t>
  </si>
  <si>
    <t>Prešovská 48</t>
  </si>
  <si>
    <t>Mlynské nivy 44/a</t>
  </si>
  <si>
    <t>Černyševského 48</t>
  </si>
  <si>
    <t>Dubová 33/A</t>
  </si>
  <si>
    <t>Bradáčova 2</t>
  </si>
  <si>
    <t>Malešická 2251/51</t>
  </si>
  <si>
    <t>4 Grand Canal Square,Grand Canal Harbour</t>
  </si>
  <si>
    <t>Prof. Sáru 5</t>
  </si>
  <si>
    <t>Praha - Žižkov</t>
  </si>
  <si>
    <t>Dublin</t>
  </si>
  <si>
    <t>Banská Bystrica</t>
  </si>
  <si>
    <t>811 02</t>
  </si>
  <si>
    <t>841 04</t>
  </si>
  <si>
    <t>826 46</t>
  </si>
  <si>
    <t>825 11</t>
  </si>
  <si>
    <t>851 01</t>
  </si>
  <si>
    <t>851 02</t>
  </si>
  <si>
    <t>130 00</t>
  </si>
  <si>
    <t>02</t>
  </si>
  <si>
    <t>974 01</t>
  </si>
  <si>
    <t>35722533</t>
  </si>
  <si>
    <t>35850370</t>
  </si>
  <si>
    <t>35815256</t>
  </si>
  <si>
    <t>46640134</t>
  </si>
  <si>
    <t>48029645</t>
  </si>
  <si>
    <t>60465271</t>
  </si>
  <si>
    <t>IE9692928F</t>
  </si>
  <si>
    <t>36055824</t>
  </si>
  <si>
    <t>269</t>
  </si>
  <si>
    <t>270</t>
  </si>
  <si>
    <t>271</t>
  </si>
  <si>
    <t>272</t>
  </si>
  <si>
    <t>282</t>
  </si>
  <si>
    <t>292</t>
  </si>
  <si>
    <t>294</t>
  </si>
  <si>
    <t>295</t>
  </si>
  <si>
    <t>299</t>
  </si>
  <si>
    <t>305</t>
  </si>
  <si>
    <t>306</t>
  </si>
  <si>
    <t>307</t>
  </si>
  <si>
    <t>308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</si>
  <si>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</si>
  <si>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</si>
  <si>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</si>
  <si>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</si>
  <si>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</si>
  <si>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</si>
  <si>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</si>
  <si>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</si>
  <si>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</si>
  <si>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</si>
  <si>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</si>
  <si>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325</t>
  </si>
  <si>
    <t>327</t>
  </si>
  <si>
    <t>328</t>
  </si>
  <si>
    <t>329</t>
  </si>
  <si>
    <t>331</t>
  </si>
  <si>
    <t>340</t>
  </si>
  <si>
    <t>342</t>
  </si>
  <si>
    <t>345</t>
  </si>
  <si>
    <t>347</t>
  </si>
  <si>
    <t>348</t>
  </si>
  <si>
    <t>349</t>
  </si>
  <si>
    <t>352</t>
  </si>
  <si>
    <t>355</t>
  </si>
  <si>
    <t>358</t>
  </si>
  <si>
    <t>361</t>
  </si>
  <si>
    <t>362</t>
  </si>
  <si>
    <t>363</t>
  </si>
  <si>
    <t>364</t>
  </si>
  <si>
    <t>365</t>
  </si>
  <si>
    <t>368</t>
  </si>
  <si>
    <t>370</t>
  </si>
  <si>
    <t>ZÁCHRANNÁ SLUŽBA - Event Medical Solutio</t>
  </si>
  <si>
    <t>CHYNO s. r. o.</t>
  </si>
  <si>
    <t>Dobrovoľný hasičský zbor Šamorín</t>
  </si>
  <si>
    <t>Sportvital-Pro s.r.o.</t>
  </si>
  <si>
    <t>SAMARIA HOTEL RESTAURANT, s.r.o.</t>
  </si>
  <si>
    <t>Povex s.r.o.</t>
  </si>
  <si>
    <t>EURAGENCY, spol. s r.o.</t>
  </si>
  <si>
    <t>PROEKO s.r.o.</t>
  </si>
  <si>
    <t>HIPOKRAT, spol. s r.o.</t>
  </si>
  <si>
    <t>Gigaprint.sk s.r.o.</t>
  </si>
  <si>
    <t>Packeta Slovakia s. r. o.</t>
  </si>
  <si>
    <t>Tomáš Perič</t>
  </si>
  <si>
    <t>Igor Bohunský - POTÁPAČ</t>
  </si>
  <si>
    <t>Telovýchovná jednota Rapid Bratislava</t>
  </si>
  <si>
    <t>Peter Csonka production</t>
  </si>
  <si>
    <t>52389413</t>
  </si>
  <si>
    <t>50636979</t>
  </si>
  <si>
    <t>36087190</t>
  </si>
  <si>
    <t>04528930</t>
  </si>
  <si>
    <t>36277533</t>
  </si>
  <si>
    <t>44416326</t>
  </si>
  <si>
    <t>34148787</t>
  </si>
  <si>
    <t>35900831</t>
  </si>
  <si>
    <t>36358703</t>
  </si>
  <si>
    <t>50370294</t>
  </si>
  <si>
    <t>48136999</t>
  </si>
  <si>
    <t>66895227</t>
  </si>
  <si>
    <t>36925560</t>
  </si>
  <si>
    <t>00681512</t>
  </si>
  <si>
    <t>54536545</t>
  </si>
  <si>
    <t>Aplikačná podpora 05/2023</t>
  </si>
  <si>
    <t>Systémová podpora 06/2023</t>
  </si>
  <si>
    <t>reg. popl. schoolsport 14/7/2023-13/7/2024</t>
  </si>
  <si>
    <t>vodné Lodenica Zlaté piesky 18/5-17/6/2023</t>
  </si>
  <si>
    <t>Zabezpečenie zdrav.starostl. SUPERfinále 2023</t>
  </si>
  <si>
    <t>Turbína, kalibračný plyn</t>
  </si>
  <si>
    <t>výkon M. Chynoranského SUPERfinále 2023</t>
  </si>
  <si>
    <t>sústredenie Krivdová, Kvasnicová  16-18.6.23</t>
  </si>
  <si>
    <t>sústredenie Adi Gyurik 16-18.6.23</t>
  </si>
  <si>
    <t>protipožiarna asist.hliadka SUPERfinále 2023</t>
  </si>
  <si>
    <t>Vyšetrenie športovcov - testovanie</t>
  </si>
  <si>
    <t>Služby hotel Samaria  - SUPERfinále 2023</t>
  </si>
  <si>
    <t>mediálne plnenie výzvy "Vykroč na vrchol"</t>
  </si>
  <si>
    <t>ubytovacie a stravovacie služby SUPERfinále 2023</t>
  </si>
  <si>
    <t>Elektrina Lodenica Zlaté piesky 07/2023</t>
  </si>
  <si>
    <t>Garantlink MAN 7/2023</t>
  </si>
  <si>
    <t>ubytovanie SUPERfinále 2023</t>
  </si>
  <si>
    <t>Odborný seminár pre zam-cov: Int.smernice vo VS</t>
  </si>
  <si>
    <t>predd. na služby,energie a prev. nákl. DŠ 08/2023</t>
  </si>
  <si>
    <t>nájom nebyt.priest.-sklad,parkovanie 08/2023</t>
  </si>
  <si>
    <t>nájom nebyt. priest - kancelárie 08/2023</t>
  </si>
  <si>
    <t>Mat. a org.zabezp.konf"Medzin.kongres šp.medicíny"</t>
  </si>
  <si>
    <t>valec a toner do tlačiarne</t>
  </si>
  <si>
    <t>Poštovné - balíky merch Vykroč na vrchol</t>
  </si>
  <si>
    <t>Upratovacie a čistiace práce 6/2023</t>
  </si>
  <si>
    <t>správa IT infraštr,Spr.a techn. podpora tlač.</t>
  </si>
  <si>
    <t>Produkcia 2podcastov+postprod.4podcastov</t>
  </si>
  <si>
    <t>služby šprt. odborníka 06/2023</t>
  </si>
  <si>
    <t>organiz.šport.aktivít Olymp.deň NR+BA jún 2023</t>
  </si>
  <si>
    <t>lekárske prehliadky športovcov 06/2023</t>
  </si>
  <si>
    <t>sprac.návrhu noriem na vyhodn.výsl TŽ 3.roč.</t>
  </si>
  <si>
    <t>telek.služby+MS 365  8/6-7/7/2023</t>
  </si>
  <si>
    <t>vedenie mzdového učt. za 06/2023</t>
  </si>
  <si>
    <t>regulačný ventil s rýchlospojkou a poist.ventilom</t>
  </si>
  <si>
    <t>tréningový proces Adi Gyurik</t>
  </si>
  <si>
    <t>poštovné - merch Vykroč na vrchol</t>
  </si>
  <si>
    <t>marketing Google</t>
  </si>
  <si>
    <t>Marketing Google</t>
  </si>
  <si>
    <t>správa webu, program,report,dizajn..</t>
  </si>
  <si>
    <t>tvorba videí pre Future Team Slovakia</t>
  </si>
  <si>
    <t>01062023/1</t>
  </si>
  <si>
    <t>10052023/1</t>
  </si>
  <si>
    <t>07062023/1</t>
  </si>
  <si>
    <t>10052023/2</t>
  </si>
  <si>
    <t>13062023/2</t>
  </si>
  <si>
    <t>08062023/1</t>
  </si>
  <si>
    <t>09062023/1</t>
  </si>
  <si>
    <t>2023/86</t>
  </si>
  <si>
    <t>19042023/1</t>
  </si>
  <si>
    <t>27062023/1</t>
  </si>
  <si>
    <t>06062023/1</t>
  </si>
  <si>
    <t>121675330</t>
  </si>
  <si>
    <t>29062023/2</t>
  </si>
  <si>
    <t>02062023/3</t>
  </si>
  <si>
    <t>01062023/2</t>
  </si>
  <si>
    <t>2023/165</t>
  </si>
  <si>
    <t>06072023/1</t>
  </si>
  <si>
    <t>19062023/3</t>
  </si>
  <si>
    <t>2023/87</t>
  </si>
  <si>
    <t>29062023/1</t>
  </si>
  <si>
    <t>29052023/1</t>
  </si>
  <si>
    <t>28042023/1</t>
  </si>
  <si>
    <t>23052023/3</t>
  </si>
  <si>
    <t>25/2013+2023/128</t>
  </si>
  <si>
    <t>26062023/1</t>
  </si>
  <si>
    <t>2023/20</t>
  </si>
  <si>
    <t>19062023/1</t>
  </si>
  <si>
    <t>03072023/2</t>
  </si>
  <si>
    <t>Družobná 12511/21</t>
  </si>
  <si>
    <t>Pekná ulica 9045/20</t>
  </si>
  <si>
    <t>Požiarnická 2</t>
  </si>
  <si>
    <t>Mokropeská 1799</t>
  </si>
  <si>
    <t>Prvá ulica 128/23</t>
  </si>
  <si>
    <t>Nevädzová 17211/6F</t>
  </si>
  <si>
    <t>Bratislavská 100/C</t>
  </si>
  <si>
    <t>Strmý vŕšok 18</t>
  </si>
  <si>
    <t>Bernolákova 369/1</t>
  </si>
  <si>
    <t>Kuzmányho 30</t>
  </si>
  <si>
    <t>Kopčianska 3338/82A</t>
  </si>
  <si>
    <t>Běhounkova 2302</t>
  </si>
  <si>
    <t>Karloveská 17</t>
  </si>
  <si>
    <t>Hrachová 974/4</t>
  </si>
  <si>
    <t>Kormoránia 33</t>
  </si>
  <si>
    <t>917 01</t>
  </si>
  <si>
    <t>252 28</t>
  </si>
  <si>
    <t>841 06</t>
  </si>
  <si>
    <t>908 51</t>
  </si>
  <si>
    <t>911 01</t>
  </si>
  <si>
    <t>150 00</t>
  </si>
  <si>
    <t>821 05</t>
  </si>
  <si>
    <t>90043</t>
  </si>
  <si>
    <t>Bratislava - mestská časť Podunajské Bis</t>
  </si>
  <si>
    <t>Trnava</t>
  </si>
  <si>
    <t>Černošice</t>
  </si>
  <si>
    <t>Šamorín - Mliečno</t>
  </si>
  <si>
    <t>Holíč</t>
  </si>
  <si>
    <t>Trenčín</t>
  </si>
  <si>
    <t>Praha 5</t>
  </si>
  <si>
    <t>Bratislava-Karlova Ves</t>
  </si>
  <si>
    <t>Hamuliakovo</t>
  </si>
  <si>
    <t>18042023/2</t>
  </si>
  <si>
    <t>Hotel Kormorán Slovakia s.r.o.</t>
  </si>
  <si>
    <t>Pri hrádzi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</si>
</sst>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selection activeCell="A34" sqref="A34:XFD35"/>
    </sheetView>
  </sheetViews>
  <sheetFormatPr defaultRowHeight="15" x14ac:dyDescent="0.25"/>
  <cols>
    <col min="1" max="1" width="9.140625" style="3"/>
    <col min="2" max="2" width="47" style="23" customWidth="1"/>
    <col min="3" max="4" width="11.85546875" style="16" bestFit="1" customWidth="1"/>
    <col min="5" max="5" width="11.85546875" style="22" bestFit="1" customWidth="1"/>
    <col min="6" max="6" width="11.5703125" customWidth="1"/>
    <col min="7" max="7" width="14.85546875" bestFit="1" customWidth="1"/>
    <col min="8" max="8" width="9.140625" style="19"/>
    <col min="9" max="9" width="41" bestFit="1" customWidth="1"/>
    <col min="10" max="10" width="24" bestFit="1" customWidth="1"/>
    <col min="12" max="12" width="34.140625" bestFit="1" customWidth="1"/>
    <col min="14" max="14" width="9.140625" style="19"/>
  </cols>
  <sheetData>
    <row r="1" spans="1:14" s="1" customFormat="1" ht="33.75" customHeight="1" x14ac:dyDescent="0.25">
      <c r="A1" s="4" t="s">
        <v>13</v>
      </c>
      <c r="B1" s="5" t="s">
        <v>12</v>
      </c>
      <c r="C1" s="13" t="s">
        <v>11</v>
      </c>
      <c r="D1" s="13" t="s">
        <v>10</v>
      </c>
      <c r="E1" s="20" t="s">
        <v>9</v>
      </c>
      <c r="F1" s="6" t="s">
        <v>8</v>
      </c>
      <c r="G1" s="5" t="s">
        <v>7</v>
      </c>
      <c r="H1" s="17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7" t="s">
        <v>0</v>
      </c>
    </row>
    <row r="2" spans="1:14" s="2" customFormat="1" x14ac:dyDescent="0.25">
      <c r="A2" s="12" t="s">
        <v>104</v>
      </c>
      <c r="B2" s="23" t="s">
        <v>179</v>
      </c>
      <c r="C2" s="14">
        <v>600</v>
      </c>
      <c r="D2" s="14">
        <v>120</v>
      </c>
      <c r="E2" s="21">
        <f>C2+D2</f>
        <v>720</v>
      </c>
      <c r="F2" s="7"/>
      <c r="G2" s="10" t="s">
        <v>65</v>
      </c>
      <c r="H2" s="9">
        <v>45085</v>
      </c>
      <c r="I2" s="8" t="s">
        <v>67</v>
      </c>
      <c r="J2" s="8" t="s">
        <v>75</v>
      </c>
      <c r="K2" s="8" t="s">
        <v>87</v>
      </c>
      <c r="L2" s="8" t="s">
        <v>56</v>
      </c>
      <c r="M2" s="8" t="s">
        <v>96</v>
      </c>
      <c r="N2" s="9">
        <v>45114</v>
      </c>
    </row>
    <row r="3" spans="1:14" s="2" customFormat="1" x14ac:dyDescent="0.25">
      <c r="A3" s="12" t="s">
        <v>105</v>
      </c>
      <c r="B3" s="23" t="s">
        <v>180</v>
      </c>
      <c r="C3" s="14">
        <v>800</v>
      </c>
      <c r="D3" s="14">
        <v>160</v>
      </c>
      <c r="E3" s="21">
        <f t="shared" ref="E3:E44" si="0">C3+D3</f>
        <v>960</v>
      </c>
      <c r="F3" s="7"/>
      <c r="G3" s="8" t="s">
        <v>64</v>
      </c>
      <c r="H3" s="9">
        <v>45085</v>
      </c>
      <c r="I3" s="8" t="s">
        <v>67</v>
      </c>
      <c r="J3" s="8" t="s">
        <v>75</v>
      </c>
      <c r="K3" s="8" t="s">
        <v>87</v>
      </c>
      <c r="L3" s="8" t="s">
        <v>56</v>
      </c>
      <c r="M3" s="8" t="s">
        <v>96</v>
      </c>
      <c r="N3" s="9">
        <v>45114</v>
      </c>
    </row>
    <row r="4" spans="1:14" s="2" customFormat="1" x14ac:dyDescent="0.25">
      <c r="A4" s="12" t="s">
        <v>106</v>
      </c>
      <c r="B4" s="23" t="s">
        <v>179</v>
      </c>
      <c r="C4" s="14">
        <v>240</v>
      </c>
      <c r="D4" s="14">
        <v>48</v>
      </c>
      <c r="E4" s="21">
        <f t="shared" si="0"/>
        <v>288</v>
      </c>
      <c r="F4" s="7"/>
      <c r="G4" s="8" t="s">
        <v>64</v>
      </c>
      <c r="H4" s="9">
        <v>45085</v>
      </c>
      <c r="I4" s="8" t="s">
        <v>67</v>
      </c>
      <c r="J4" s="8" t="s">
        <v>75</v>
      </c>
      <c r="K4" s="8" t="s">
        <v>87</v>
      </c>
      <c r="L4" s="8" t="s">
        <v>56</v>
      </c>
      <c r="M4" s="8" t="s">
        <v>96</v>
      </c>
      <c r="N4" s="9">
        <v>45114</v>
      </c>
    </row>
    <row r="5" spans="1:14" s="2" customFormat="1" x14ac:dyDescent="0.25">
      <c r="A5" s="12" t="s">
        <v>107</v>
      </c>
      <c r="B5" s="23" t="s">
        <v>180</v>
      </c>
      <c r="C5" s="14">
        <v>800</v>
      </c>
      <c r="D5" s="14">
        <v>160</v>
      </c>
      <c r="E5" s="21">
        <f t="shared" si="0"/>
        <v>960</v>
      </c>
      <c r="F5" s="7"/>
      <c r="G5" s="8" t="s">
        <v>65</v>
      </c>
      <c r="H5" s="9">
        <v>45085</v>
      </c>
      <c r="I5" s="8" t="s">
        <v>67</v>
      </c>
      <c r="J5" s="8" t="s">
        <v>75</v>
      </c>
      <c r="K5" s="8" t="s">
        <v>87</v>
      </c>
      <c r="L5" s="8" t="s">
        <v>56</v>
      </c>
      <c r="M5" s="8" t="s">
        <v>96</v>
      </c>
      <c r="N5" s="9">
        <v>45114</v>
      </c>
    </row>
    <row r="6" spans="1:14" s="2" customFormat="1" x14ac:dyDescent="0.25">
      <c r="A6" s="12" t="s">
        <v>129</v>
      </c>
      <c r="B6" s="23" t="s">
        <v>201</v>
      </c>
      <c r="C6" s="15">
        <v>36.25</v>
      </c>
      <c r="D6" s="14">
        <v>7.25</v>
      </c>
      <c r="E6" s="21">
        <f t="shared" si="0"/>
        <v>43.5</v>
      </c>
      <c r="F6" s="11" t="s">
        <v>235</v>
      </c>
      <c r="G6" s="11"/>
      <c r="H6" s="18">
        <v>45113</v>
      </c>
      <c r="I6" s="11" t="s">
        <v>158</v>
      </c>
      <c r="J6" s="11" t="s">
        <v>256</v>
      </c>
      <c r="K6" s="11" t="s">
        <v>266</v>
      </c>
      <c r="L6" s="11" t="s">
        <v>275</v>
      </c>
      <c r="M6" s="11" t="s">
        <v>173</v>
      </c>
      <c r="N6" s="18">
        <v>45114</v>
      </c>
    </row>
    <row r="7" spans="1:14" s="2" customFormat="1" x14ac:dyDescent="0.25">
      <c r="A7" s="12" t="s">
        <v>130</v>
      </c>
      <c r="B7" s="23" t="s">
        <v>202</v>
      </c>
      <c r="C7" s="15">
        <v>19.75</v>
      </c>
      <c r="D7" s="14"/>
      <c r="E7" s="21">
        <f t="shared" si="0"/>
        <v>19.75</v>
      </c>
      <c r="F7" s="11" t="s">
        <v>236</v>
      </c>
      <c r="G7" s="11"/>
      <c r="H7" s="18">
        <v>45117</v>
      </c>
      <c r="I7" s="11" t="s">
        <v>159</v>
      </c>
      <c r="J7" s="11" t="s">
        <v>257</v>
      </c>
      <c r="K7" s="11" t="s">
        <v>91</v>
      </c>
      <c r="L7" s="11" t="s">
        <v>55</v>
      </c>
      <c r="M7" s="11" t="s">
        <v>174</v>
      </c>
      <c r="N7" s="18">
        <v>45117</v>
      </c>
    </row>
    <row r="8" spans="1:14" s="2" customFormat="1" x14ac:dyDescent="0.25">
      <c r="A8" s="12" t="s">
        <v>108</v>
      </c>
      <c r="B8" s="23" t="s">
        <v>181</v>
      </c>
      <c r="C8" s="14">
        <v>13.81</v>
      </c>
      <c r="D8" s="14">
        <v>2.76</v>
      </c>
      <c r="E8" s="21">
        <f t="shared" si="0"/>
        <v>16.57</v>
      </c>
      <c r="F8" s="7" t="s">
        <v>219</v>
      </c>
      <c r="G8" s="8"/>
      <c r="H8" s="9">
        <v>45125</v>
      </c>
      <c r="I8" s="8" t="s">
        <v>44</v>
      </c>
      <c r="J8" s="8" t="s">
        <v>49</v>
      </c>
      <c r="K8" s="8" t="s">
        <v>52</v>
      </c>
      <c r="L8" s="8" t="s">
        <v>26</v>
      </c>
      <c r="M8" s="8" t="s">
        <v>58</v>
      </c>
      <c r="N8" s="9">
        <v>45118</v>
      </c>
    </row>
    <row r="9" spans="1:14" s="2" customFormat="1" x14ac:dyDescent="0.25">
      <c r="A9" s="12" t="s">
        <v>110</v>
      </c>
      <c r="B9" s="23" t="s">
        <v>183</v>
      </c>
      <c r="C9" s="14">
        <v>791</v>
      </c>
      <c r="D9" s="14">
        <v>0</v>
      </c>
      <c r="E9" s="21">
        <f t="shared" si="0"/>
        <v>791</v>
      </c>
      <c r="F9" s="7" t="s">
        <v>220</v>
      </c>
      <c r="G9" s="8"/>
      <c r="H9" s="9">
        <v>45093</v>
      </c>
      <c r="I9" s="8" t="s">
        <v>149</v>
      </c>
      <c r="J9" s="8" t="s">
        <v>247</v>
      </c>
      <c r="K9" s="8" t="s">
        <v>53</v>
      </c>
      <c r="L9" s="8" t="s">
        <v>270</v>
      </c>
      <c r="M9" s="8" t="s">
        <v>164</v>
      </c>
      <c r="N9" s="9">
        <v>45118</v>
      </c>
    </row>
    <row r="10" spans="1:14" s="2" customFormat="1" x14ac:dyDescent="0.25">
      <c r="A10" s="12" t="s">
        <v>111</v>
      </c>
      <c r="B10" s="23" t="s">
        <v>184</v>
      </c>
      <c r="C10" s="14">
        <v>780</v>
      </c>
      <c r="D10" s="14">
        <v>0</v>
      </c>
      <c r="E10" s="21">
        <f t="shared" si="0"/>
        <v>780</v>
      </c>
      <c r="F10" s="7" t="s">
        <v>221</v>
      </c>
      <c r="G10" s="8"/>
      <c r="H10" s="9">
        <v>45096</v>
      </c>
      <c r="I10" s="8" t="s">
        <v>72</v>
      </c>
      <c r="J10" s="8" t="s">
        <v>81</v>
      </c>
      <c r="K10" s="8" t="s">
        <v>93</v>
      </c>
      <c r="L10" s="8" t="s">
        <v>84</v>
      </c>
      <c r="M10" s="8" t="s">
        <v>101</v>
      </c>
      <c r="N10" s="9">
        <v>45118</v>
      </c>
    </row>
    <row r="11" spans="1:14" s="2" customFormat="1" x14ac:dyDescent="0.25">
      <c r="A11" s="12" t="s">
        <v>112</v>
      </c>
      <c r="B11" s="23" t="s">
        <v>185</v>
      </c>
      <c r="C11" s="15">
        <v>1500</v>
      </c>
      <c r="D11" s="14">
        <v>300</v>
      </c>
      <c r="E11" s="21">
        <f t="shared" si="0"/>
        <v>1800</v>
      </c>
      <c r="F11" s="11" t="s">
        <v>222</v>
      </c>
      <c r="G11" s="11"/>
      <c r="H11" s="18">
        <v>45097</v>
      </c>
      <c r="I11" s="11" t="s">
        <v>150</v>
      </c>
      <c r="J11" s="11" t="s">
        <v>248</v>
      </c>
      <c r="K11" s="11" t="s">
        <v>262</v>
      </c>
      <c r="L11" s="11" t="s">
        <v>271</v>
      </c>
      <c r="M11" s="11" t="s">
        <v>165</v>
      </c>
      <c r="N11" s="18">
        <v>45118</v>
      </c>
    </row>
    <row r="12" spans="1:14" x14ac:dyDescent="0.25">
      <c r="A12" s="12" t="s">
        <v>115</v>
      </c>
      <c r="B12" s="23" t="s">
        <v>188</v>
      </c>
      <c r="C12" s="15">
        <v>522</v>
      </c>
      <c r="D12" s="14">
        <v>0</v>
      </c>
      <c r="E12" s="21">
        <f t="shared" si="0"/>
        <v>522</v>
      </c>
      <c r="F12" s="11" t="s">
        <v>225</v>
      </c>
      <c r="G12" s="11"/>
      <c r="H12" s="18">
        <v>45099</v>
      </c>
      <c r="I12" s="11" t="s">
        <v>151</v>
      </c>
      <c r="J12" s="11" t="s">
        <v>249</v>
      </c>
      <c r="K12" s="11" t="s">
        <v>33</v>
      </c>
      <c r="L12" s="11" t="s">
        <v>28</v>
      </c>
      <c r="M12" s="11" t="s">
        <v>166</v>
      </c>
      <c r="N12" s="18">
        <v>45118</v>
      </c>
    </row>
    <row r="13" spans="1:14" x14ac:dyDescent="0.25">
      <c r="A13" s="12" t="s">
        <v>116</v>
      </c>
      <c r="B13" s="23" t="s">
        <v>189</v>
      </c>
      <c r="C13" s="15">
        <v>1200</v>
      </c>
      <c r="D13" s="14">
        <v>0</v>
      </c>
      <c r="E13" s="21">
        <f t="shared" si="0"/>
        <v>1200</v>
      </c>
      <c r="F13" s="11"/>
      <c r="G13" s="11" t="s">
        <v>226</v>
      </c>
      <c r="H13" s="18">
        <v>45104</v>
      </c>
      <c r="I13" s="11" t="s">
        <v>152</v>
      </c>
      <c r="J13" s="11" t="s">
        <v>250</v>
      </c>
      <c r="K13" s="11" t="s">
        <v>263</v>
      </c>
      <c r="L13" s="11" t="s">
        <v>272</v>
      </c>
      <c r="M13" s="11" t="s">
        <v>167</v>
      </c>
      <c r="N13" s="18">
        <v>45118</v>
      </c>
    </row>
    <row r="14" spans="1:14" ht="18.75" customHeight="1" x14ac:dyDescent="0.25">
      <c r="A14" s="12" t="s">
        <v>123</v>
      </c>
      <c r="B14" s="23" t="s">
        <v>61</v>
      </c>
      <c r="C14" s="15">
        <v>122.22</v>
      </c>
      <c r="D14" s="14">
        <v>22.54</v>
      </c>
      <c r="E14" s="21">
        <f t="shared" si="0"/>
        <v>144.76</v>
      </c>
      <c r="F14" s="11" t="s">
        <v>231</v>
      </c>
      <c r="G14" s="11"/>
      <c r="H14" s="18">
        <v>45110</v>
      </c>
      <c r="I14" s="11" t="s">
        <v>45</v>
      </c>
      <c r="J14" s="11" t="s">
        <v>50</v>
      </c>
      <c r="K14" s="11" t="s">
        <v>53</v>
      </c>
      <c r="L14" s="11" t="s">
        <v>25</v>
      </c>
      <c r="M14" s="11" t="s">
        <v>59</v>
      </c>
      <c r="N14" s="18">
        <v>45118</v>
      </c>
    </row>
    <row r="15" spans="1:14" x14ac:dyDescent="0.25">
      <c r="A15" s="12" t="s">
        <v>124</v>
      </c>
      <c r="B15" s="23" t="s">
        <v>196</v>
      </c>
      <c r="C15" s="15">
        <v>65.83</v>
      </c>
      <c r="D15" s="14">
        <v>13.17</v>
      </c>
      <c r="E15" s="21">
        <f t="shared" si="0"/>
        <v>79</v>
      </c>
      <c r="F15" s="11" t="s">
        <v>232</v>
      </c>
      <c r="G15" s="11"/>
      <c r="H15" s="18">
        <v>45110</v>
      </c>
      <c r="I15" s="11" t="s">
        <v>156</v>
      </c>
      <c r="J15" s="11" t="s">
        <v>254</v>
      </c>
      <c r="K15" s="11" t="s">
        <v>264</v>
      </c>
      <c r="L15" s="11" t="s">
        <v>25</v>
      </c>
      <c r="M15" s="11" t="s">
        <v>171</v>
      </c>
      <c r="N15" s="18">
        <v>45118</v>
      </c>
    </row>
    <row r="16" spans="1:14" x14ac:dyDescent="0.25">
      <c r="A16" s="12" t="s">
        <v>118</v>
      </c>
      <c r="B16" s="23" t="s">
        <v>191</v>
      </c>
      <c r="C16" s="15">
        <v>2000</v>
      </c>
      <c r="D16" s="14">
        <v>400</v>
      </c>
      <c r="E16" s="21">
        <f t="shared" si="0"/>
        <v>2400</v>
      </c>
      <c r="F16" s="11" t="s">
        <v>228</v>
      </c>
      <c r="G16" s="11"/>
      <c r="H16" s="18">
        <v>45105</v>
      </c>
      <c r="I16" s="11" t="s">
        <v>154</v>
      </c>
      <c r="J16" s="11" t="s">
        <v>252</v>
      </c>
      <c r="K16" s="11" t="s">
        <v>54</v>
      </c>
      <c r="L16" s="11" t="s">
        <v>26</v>
      </c>
      <c r="M16" s="11" t="s">
        <v>169</v>
      </c>
      <c r="N16" s="18">
        <v>45120</v>
      </c>
    </row>
    <row r="17" spans="1:14" x14ac:dyDescent="0.25">
      <c r="A17" s="12" t="s">
        <v>132</v>
      </c>
      <c r="B17" s="23" t="s">
        <v>204</v>
      </c>
      <c r="C17" s="15">
        <v>1884.4</v>
      </c>
      <c r="D17" s="14">
        <v>376.88</v>
      </c>
      <c r="E17" s="21">
        <f t="shared" si="0"/>
        <v>2261.2800000000002</v>
      </c>
      <c r="F17" s="11" t="s">
        <v>238</v>
      </c>
      <c r="G17" s="11"/>
      <c r="H17" s="18">
        <v>45118</v>
      </c>
      <c r="I17" s="11" t="s">
        <v>15</v>
      </c>
      <c r="J17" s="11" t="s">
        <v>21</v>
      </c>
      <c r="K17" s="11" t="s">
        <v>32</v>
      </c>
      <c r="L17" s="11" t="s">
        <v>27</v>
      </c>
      <c r="M17" s="11" t="s">
        <v>38</v>
      </c>
      <c r="N17" s="18">
        <v>45120</v>
      </c>
    </row>
    <row r="18" spans="1:14" x14ac:dyDescent="0.25">
      <c r="A18" s="12" t="s">
        <v>134</v>
      </c>
      <c r="B18" s="23" t="s">
        <v>206</v>
      </c>
      <c r="C18" s="15">
        <v>1400</v>
      </c>
      <c r="D18" s="14">
        <v>0</v>
      </c>
      <c r="E18" s="21">
        <f t="shared" si="0"/>
        <v>1400</v>
      </c>
      <c r="F18" s="11" t="s">
        <v>240</v>
      </c>
      <c r="G18" s="11"/>
      <c r="H18" s="18">
        <v>45118</v>
      </c>
      <c r="I18" s="11" t="s">
        <v>18</v>
      </c>
      <c r="J18" s="11" t="s">
        <v>23</v>
      </c>
      <c r="K18" s="11" t="s">
        <v>34</v>
      </c>
      <c r="L18" s="11" t="s">
        <v>26</v>
      </c>
      <c r="M18" s="11" t="s">
        <v>41</v>
      </c>
      <c r="N18" s="18">
        <v>45120</v>
      </c>
    </row>
    <row r="19" spans="1:14" x14ac:dyDescent="0.25">
      <c r="A19" s="12" t="s">
        <v>120</v>
      </c>
      <c r="B19" s="23" t="s">
        <v>193</v>
      </c>
      <c r="C19" s="15">
        <v>355</v>
      </c>
      <c r="D19" s="14">
        <v>71</v>
      </c>
      <c r="E19" s="21">
        <f t="shared" si="0"/>
        <v>426</v>
      </c>
      <c r="F19" s="11"/>
      <c r="G19" s="11" t="s">
        <v>230</v>
      </c>
      <c r="H19" s="18">
        <v>45110</v>
      </c>
      <c r="I19" s="11" t="s">
        <v>69</v>
      </c>
      <c r="J19" s="11" t="s">
        <v>77</v>
      </c>
      <c r="K19" s="11" t="s">
        <v>90</v>
      </c>
      <c r="L19" s="11" t="s">
        <v>25</v>
      </c>
      <c r="M19" s="11" t="s">
        <v>98</v>
      </c>
      <c r="N19" s="18">
        <v>45124</v>
      </c>
    </row>
    <row r="20" spans="1:14" x14ac:dyDescent="0.25">
      <c r="A20" s="12" t="s">
        <v>121</v>
      </c>
      <c r="B20" s="23" t="s">
        <v>194</v>
      </c>
      <c r="C20" s="15">
        <v>425</v>
      </c>
      <c r="D20" s="14">
        <v>85</v>
      </c>
      <c r="E20" s="21">
        <f t="shared" si="0"/>
        <v>510</v>
      </c>
      <c r="F20" s="11"/>
      <c r="G20" s="11"/>
      <c r="H20" s="18">
        <v>45110</v>
      </c>
      <c r="I20" s="11" t="s">
        <v>17</v>
      </c>
      <c r="J20" s="11" t="s">
        <v>78</v>
      </c>
      <c r="K20" s="11" t="s">
        <v>91</v>
      </c>
      <c r="L20" s="11" t="s">
        <v>25</v>
      </c>
      <c r="M20" s="11" t="s">
        <v>40</v>
      </c>
      <c r="N20" s="18">
        <v>45124</v>
      </c>
    </row>
    <row r="21" spans="1:14" x14ac:dyDescent="0.25">
      <c r="A21" s="12" t="s">
        <v>125</v>
      </c>
      <c r="B21" s="23" t="s">
        <v>197</v>
      </c>
      <c r="C21" s="15">
        <v>4526.3500000000004</v>
      </c>
      <c r="D21" s="14">
        <v>905.27</v>
      </c>
      <c r="E21" s="21">
        <f t="shared" si="0"/>
        <v>5431.6200000000008</v>
      </c>
      <c r="F21" s="11"/>
      <c r="G21" s="11" t="s">
        <v>47</v>
      </c>
      <c r="H21" s="18">
        <v>45110</v>
      </c>
      <c r="I21" s="11" t="s">
        <v>16</v>
      </c>
      <c r="J21" s="11" t="s">
        <v>22</v>
      </c>
      <c r="K21" s="11" t="s">
        <v>33</v>
      </c>
      <c r="L21" s="11" t="s">
        <v>28</v>
      </c>
      <c r="M21" s="11" t="s">
        <v>39</v>
      </c>
      <c r="N21" s="18">
        <v>45124</v>
      </c>
    </row>
    <row r="22" spans="1:14" x14ac:dyDescent="0.25">
      <c r="A22" s="12" t="s">
        <v>126</v>
      </c>
      <c r="B22" s="23" t="s">
        <v>198</v>
      </c>
      <c r="C22" s="15">
        <v>574.69000000000005</v>
      </c>
      <c r="D22" s="14">
        <v>114.94</v>
      </c>
      <c r="E22" s="21">
        <f t="shared" si="0"/>
        <v>689.63000000000011</v>
      </c>
      <c r="F22" s="11"/>
      <c r="G22" s="11" t="s">
        <v>47</v>
      </c>
      <c r="H22" s="18">
        <v>45110</v>
      </c>
      <c r="I22" s="11" t="s">
        <v>16</v>
      </c>
      <c r="J22" s="11" t="s">
        <v>22</v>
      </c>
      <c r="K22" s="11" t="s">
        <v>33</v>
      </c>
      <c r="L22" s="11" t="s">
        <v>28</v>
      </c>
      <c r="M22" s="11" t="s">
        <v>39</v>
      </c>
      <c r="N22" s="18">
        <v>45124</v>
      </c>
    </row>
    <row r="23" spans="1:14" x14ac:dyDescent="0.25">
      <c r="A23" s="12" t="s">
        <v>127</v>
      </c>
      <c r="B23" s="23" t="s">
        <v>199</v>
      </c>
      <c r="C23" s="15">
        <v>12356.94</v>
      </c>
      <c r="D23" s="14">
        <v>2471.39</v>
      </c>
      <c r="E23" s="21">
        <f t="shared" si="0"/>
        <v>14828.33</v>
      </c>
      <c r="F23" s="11"/>
      <c r="G23" s="11" t="s">
        <v>47</v>
      </c>
      <c r="H23" s="18">
        <v>45110</v>
      </c>
      <c r="I23" s="11" t="s">
        <v>16</v>
      </c>
      <c r="J23" s="11" t="s">
        <v>22</v>
      </c>
      <c r="K23" s="11" t="s">
        <v>33</v>
      </c>
      <c r="L23" s="11" t="s">
        <v>28</v>
      </c>
      <c r="M23" s="11" t="s">
        <v>39</v>
      </c>
      <c r="N23" s="18">
        <v>45124</v>
      </c>
    </row>
    <row r="24" spans="1:14" x14ac:dyDescent="0.25">
      <c r="A24" s="12" t="s">
        <v>138</v>
      </c>
      <c r="B24" s="23" t="s">
        <v>211</v>
      </c>
      <c r="C24" s="15">
        <v>450</v>
      </c>
      <c r="D24" s="14">
        <v>0</v>
      </c>
      <c r="E24" s="21">
        <f t="shared" si="0"/>
        <v>450</v>
      </c>
      <c r="F24" s="11" t="s">
        <v>62</v>
      </c>
      <c r="G24" s="11"/>
      <c r="H24" s="18">
        <v>45120</v>
      </c>
      <c r="I24" s="11" t="s">
        <v>19</v>
      </c>
      <c r="J24" s="11" t="s">
        <v>24</v>
      </c>
      <c r="K24" s="11" t="s">
        <v>35</v>
      </c>
      <c r="L24" s="11" t="s">
        <v>29</v>
      </c>
      <c r="M24" s="11" t="s">
        <v>42</v>
      </c>
      <c r="N24" s="18">
        <v>45124</v>
      </c>
    </row>
    <row r="25" spans="1:14" x14ac:dyDescent="0.25">
      <c r="A25" s="12" t="s">
        <v>117</v>
      </c>
      <c r="B25" s="23" t="s">
        <v>190</v>
      </c>
      <c r="C25" s="15">
        <v>44.55</v>
      </c>
      <c r="D25" s="14">
        <v>4.45</v>
      </c>
      <c r="E25" s="21">
        <f t="shared" si="0"/>
        <v>49</v>
      </c>
      <c r="F25" s="11" t="s">
        <v>227</v>
      </c>
      <c r="G25" s="11"/>
      <c r="H25" s="18">
        <v>45106</v>
      </c>
      <c r="I25" s="11" t="s">
        <v>153</v>
      </c>
      <c r="J25" s="11" t="s">
        <v>251</v>
      </c>
      <c r="K25" s="11" t="s">
        <v>33</v>
      </c>
      <c r="L25" s="11" t="s">
        <v>273</v>
      </c>
      <c r="M25" s="11" t="s">
        <v>168</v>
      </c>
      <c r="N25" s="18">
        <v>45127</v>
      </c>
    </row>
    <row r="26" spans="1:14" x14ac:dyDescent="0.25">
      <c r="A26" s="12" t="s">
        <v>119</v>
      </c>
      <c r="B26" s="23" t="s">
        <v>192</v>
      </c>
      <c r="C26" s="15">
        <v>8994.73</v>
      </c>
      <c r="D26" s="14">
        <v>906.57</v>
      </c>
      <c r="E26" s="21">
        <f t="shared" si="0"/>
        <v>9901.2999999999993</v>
      </c>
      <c r="F26" s="11" t="s">
        <v>229</v>
      </c>
      <c r="G26" s="11"/>
      <c r="H26" s="18">
        <v>45104</v>
      </c>
      <c r="I26" s="11" t="s">
        <v>70</v>
      </c>
      <c r="J26" s="11" t="s">
        <v>79</v>
      </c>
      <c r="K26" s="11" t="s">
        <v>33</v>
      </c>
      <c r="L26" s="11" t="s">
        <v>28</v>
      </c>
      <c r="M26" s="11" t="s">
        <v>99</v>
      </c>
      <c r="N26" s="18">
        <v>45127</v>
      </c>
    </row>
    <row r="27" spans="1:14" x14ac:dyDescent="0.25">
      <c r="A27" s="12" t="s">
        <v>122</v>
      </c>
      <c r="B27" s="23" t="s">
        <v>195</v>
      </c>
      <c r="C27" s="15">
        <v>156.44999999999999</v>
      </c>
      <c r="D27" s="14">
        <v>15.05</v>
      </c>
      <c r="E27" s="21">
        <f t="shared" si="0"/>
        <v>171.5</v>
      </c>
      <c r="F27" s="11" t="s">
        <v>227</v>
      </c>
      <c r="G27" s="11"/>
      <c r="H27" s="18">
        <v>45110</v>
      </c>
      <c r="I27" s="11" t="s">
        <v>155</v>
      </c>
      <c r="J27" s="11" t="s">
        <v>253</v>
      </c>
      <c r="K27" s="11" t="s">
        <v>33</v>
      </c>
      <c r="L27" s="11" t="s">
        <v>28</v>
      </c>
      <c r="M27" s="11" t="s">
        <v>170</v>
      </c>
      <c r="N27" s="18">
        <v>45127</v>
      </c>
    </row>
    <row r="28" spans="1:14" ht="30" x14ac:dyDescent="0.25">
      <c r="A28" s="12" t="s">
        <v>128</v>
      </c>
      <c r="B28" s="23" t="s">
        <v>200</v>
      </c>
      <c r="C28" s="15">
        <v>3333.33</v>
      </c>
      <c r="D28" s="14">
        <v>666.67</v>
      </c>
      <c r="E28" s="21">
        <f t="shared" si="0"/>
        <v>4000</v>
      </c>
      <c r="F28" s="11" t="s">
        <v>233</v>
      </c>
      <c r="G28" s="11"/>
      <c r="H28" s="18">
        <v>45111</v>
      </c>
      <c r="I28" s="11" t="s">
        <v>157</v>
      </c>
      <c r="J28" s="11" t="s">
        <v>255</v>
      </c>
      <c r="K28" s="11" t="s">
        <v>265</v>
      </c>
      <c r="L28" s="11" t="s">
        <v>274</v>
      </c>
      <c r="M28" s="11" t="s">
        <v>172</v>
      </c>
      <c r="N28" s="18">
        <v>45127</v>
      </c>
    </row>
    <row r="29" spans="1:14" x14ac:dyDescent="0.25">
      <c r="A29" s="12" t="s">
        <v>136</v>
      </c>
      <c r="B29" s="23" t="s">
        <v>209</v>
      </c>
      <c r="C29" s="15">
        <v>3300</v>
      </c>
      <c r="D29" s="14">
        <v>0</v>
      </c>
      <c r="E29" s="21">
        <f t="shared" si="0"/>
        <v>3300</v>
      </c>
      <c r="F29" s="11" t="s">
        <v>241</v>
      </c>
      <c r="G29" s="11"/>
      <c r="H29" s="18">
        <v>45121</v>
      </c>
      <c r="I29" s="11" t="s">
        <v>160</v>
      </c>
      <c r="J29" s="11" t="s">
        <v>258</v>
      </c>
      <c r="K29" s="11" t="s">
        <v>267</v>
      </c>
      <c r="L29" s="11" t="s">
        <v>276</v>
      </c>
      <c r="M29" s="11" t="s">
        <v>175</v>
      </c>
      <c r="N29" s="18">
        <v>45127</v>
      </c>
    </row>
    <row r="30" spans="1:14" x14ac:dyDescent="0.25">
      <c r="A30" s="12" t="s">
        <v>139</v>
      </c>
      <c r="B30" s="23" t="s">
        <v>212</v>
      </c>
      <c r="C30" s="15">
        <v>125</v>
      </c>
      <c r="D30" s="14">
        <v>0</v>
      </c>
      <c r="E30" s="21">
        <f t="shared" si="0"/>
        <v>125</v>
      </c>
      <c r="F30" s="11" t="s">
        <v>243</v>
      </c>
      <c r="G30" s="11"/>
      <c r="H30" s="18">
        <v>45124</v>
      </c>
      <c r="I30" s="11" t="s">
        <v>161</v>
      </c>
      <c r="J30" s="11" t="s">
        <v>259</v>
      </c>
      <c r="K30" s="11" t="s">
        <v>88</v>
      </c>
      <c r="L30" s="11" t="s">
        <v>277</v>
      </c>
      <c r="M30" s="11" t="s">
        <v>176</v>
      </c>
      <c r="N30" s="18">
        <v>45127</v>
      </c>
    </row>
    <row r="31" spans="1:14" x14ac:dyDescent="0.25">
      <c r="A31" s="12" t="s">
        <v>131</v>
      </c>
      <c r="B31" s="23" t="s">
        <v>203</v>
      </c>
      <c r="C31" s="15">
        <v>1650</v>
      </c>
      <c r="D31" s="14">
        <v>330</v>
      </c>
      <c r="E31" s="21">
        <f t="shared" si="0"/>
        <v>1980</v>
      </c>
      <c r="F31" s="11"/>
      <c r="G31" s="11" t="s">
        <v>237</v>
      </c>
      <c r="H31" s="18">
        <v>45117</v>
      </c>
      <c r="I31" s="11" t="s">
        <v>154</v>
      </c>
      <c r="J31" s="11" t="s">
        <v>252</v>
      </c>
      <c r="K31" s="11" t="s">
        <v>54</v>
      </c>
      <c r="L31" s="11" t="s">
        <v>26</v>
      </c>
      <c r="M31" s="11" t="s">
        <v>169</v>
      </c>
      <c r="N31" s="18">
        <v>45128</v>
      </c>
    </row>
    <row r="32" spans="1:14" x14ac:dyDescent="0.25">
      <c r="A32" s="12" t="s">
        <v>141</v>
      </c>
      <c r="B32" s="26" t="s">
        <v>214</v>
      </c>
      <c r="C32" s="15">
        <v>7.8</v>
      </c>
      <c r="D32" s="14">
        <v>1.56</v>
      </c>
      <c r="E32" s="21">
        <f t="shared" si="0"/>
        <v>9.36</v>
      </c>
      <c r="F32" s="11" t="s">
        <v>245</v>
      </c>
      <c r="G32" s="11"/>
      <c r="H32" s="18">
        <v>45125</v>
      </c>
      <c r="I32" s="11" t="s">
        <v>159</v>
      </c>
      <c r="J32" s="11" t="s">
        <v>257</v>
      </c>
      <c r="K32" s="11" t="s">
        <v>91</v>
      </c>
      <c r="L32" s="11" t="s">
        <v>55</v>
      </c>
      <c r="M32" s="11" t="s">
        <v>174</v>
      </c>
      <c r="N32" s="18">
        <v>45128</v>
      </c>
    </row>
    <row r="33" spans="1:14" x14ac:dyDescent="0.25">
      <c r="A33" s="12" t="s">
        <v>133</v>
      </c>
      <c r="B33" s="23" t="s">
        <v>205</v>
      </c>
      <c r="C33" s="15">
        <v>670</v>
      </c>
      <c r="D33" s="14">
        <v>134</v>
      </c>
      <c r="E33" s="21">
        <f t="shared" si="0"/>
        <v>804</v>
      </c>
      <c r="F33" s="11" t="s">
        <v>239</v>
      </c>
      <c r="G33" s="11"/>
      <c r="H33" s="18">
        <v>45118</v>
      </c>
      <c r="I33" s="11" t="s">
        <v>71</v>
      </c>
      <c r="J33" s="11" t="s">
        <v>80</v>
      </c>
      <c r="K33" s="11" t="s">
        <v>92</v>
      </c>
      <c r="L33" s="11" t="s">
        <v>25</v>
      </c>
      <c r="M33" s="11" t="s">
        <v>100</v>
      </c>
      <c r="N33" s="18">
        <v>45132</v>
      </c>
    </row>
    <row r="34" spans="1:14" x14ac:dyDescent="0.25">
      <c r="A34" s="12" t="s">
        <v>109</v>
      </c>
      <c r="B34" s="23" t="s">
        <v>182</v>
      </c>
      <c r="C34" s="14">
        <v>16.62</v>
      </c>
      <c r="D34" s="14">
        <v>3.32</v>
      </c>
      <c r="E34" s="21">
        <f t="shared" si="0"/>
        <v>19.940000000000001</v>
      </c>
      <c r="F34" s="7"/>
      <c r="G34" s="8" t="s">
        <v>66</v>
      </c>
      <c r="H34" s="9">
        <v>45093</v>
      </c>
      <c r="I34" s="8" t="s">
        <v>68</v>
      </c>
      <c r="J34" s="8" t="s">
        <v>76</v>
      </c>
      <c r="K34" s="8" t="s">
        <v>89</v>
      </c>
      <c r="L34" s="8" t="s">
        <v>25</v>
      </c>
      <c r="M34" s="8" t="s">
        <v>97</v>
      </c>
      <c r="N34" s="9">
        <v>45128</v>
      </c>
    </row>
    <row r="35" spans="1:14" x14ac:dyDescent="0.25">
      <c r="A35" s="12" t="s">
        <v>113</v>
      </c>
      <c r="B35" s="23" t="s">
        <v>186</v>
      </c>
      <c r="C35" s="15">
        <v>181.82</v>
      </c>
      <c r="D35" s="14">
        <v>18.18</v>
      </c>
      <c r="E35" s="21">
        <f t="shared" si="0"/>
        <v>200</v>
      </c>
      <c r="F35" s="11" t="s">
        <v>223</v>
      </c>
      <c r="G35" s="11"/>
      <c r="H35" s="18">
        <v>45099</v>
      </c>
      <c r="I35" s="11" t="s">
        <v>74</v>
      </c>
      <c r="J35" s="11" t="s">
        <v>83</v>
      </c>
      <c r="K35" s="11" t="s">
        <v>95</v>
      </c>
      <c r="L35" s="11" t="s">
        <v>86</v>
      </c>
      <c r="M35" s="11" t="s">
        <v>103</v>
      </c>
      <c r="N35" s="18">
        <v>45128</v>
      </c>
    </row>
    <row r="36" spans="1:14" x14ac:dyDescent="0.25">
      <c r="A36" s="12" t="s">
        <v>114</v>
      </c>
      <c r="B36" s="23" t="s">
        <v>187</v>
      </c>
      <c r="C36" s="15">
        <v>90.91</v>
      </c>
      <c r="D36" s="14">
        <v>9.09</v>
      </c>
      <c r="E36" s="21">
        <f t="shared" si="0"/>
        <v>100</v>
      </c>
      <c r="F36" s="11" t="s">
        <v>224</v>
      </c>
      <c r="G36" s="11"/>
      <c r="H36" s="18">
        <v>45099</v>
      </c>
      <c r="I36" s="11" t="s">
        <v>74</v>
      </c>
      <c r="J36" s="11" t="s">
        <v>83</v>
      </c>
      <c r="K36" s="11" t="s">
        <v>95</v>
      </c>
      <c r="L36" s="11" t="s">
        <v>86</v>
      </c>
      <c r="M36" s="11" t="s">
        <v>103</v>
      </c>
      <c r="N36" s="18">
        <v>45128</v>
      </c>
    </row>
    <row r="37" spans="1:14" x14ac:dyDescent="0.25">
      <c r="A37" s="12" t="s">
        <v>135</v>
      </c>
      <c r="B37" s="23" t="s">
        <v>207</v>
      </c>
      <c r="C37" s="15">
        <v>500</v>
      </c>
      <c r="D37" s="14">
        <v>0</v>
      </c>
      <c r="E37" s="21">
        <f t="shared" si="0"/>
        <v>500</v>
      </c>
      <c r="F37" s="11" t="s">
        <v>232</v>
      </c>
      <c r="G37" s="11"/>
      <c r="H37" s="18">
        <v>45120</v>
      </c>
      <c r="I37" s="11" t="s">
        <v>18</v>
      </c>
      <c r="J37" s="11" t="s">
        <v>23</v>
      </c>
      <c r="K37" s="11" t="s">
        <v>34</v>
      </c>
      <c r="L37" s="11" t="s">
        <v>26</v>
      </c>
      <c r="M37" s="11" t="s">
        <v>41</v>
      </c>
      <c r="N37" s="18">
        <v>45132</v>
      </c>
    </row>
    <row r="38" spans="1:14" x14ac:dyDescent="0.25">
      <c r="A38" s="12" t="s">
        <v>24</v>
      </c>
      <c r="B38" s="23" t="s">
        <v>208</v>
      </c>
      <c r="C38" s="15">
        <v>840</v>
      </c>
      <c r="D38" s="14">
        <v>0</v>
      </c>
      <c r="E38" s="21">
        <f t="shared" si="0"/>
        <v>840</v>
      </c>
      <c r="F38" s="11"/>
      <c r="G38" s="11"/>
      <c r="H38" s="18">
        <v>45119</v>
      </c>
      <c r="I38" s="11" t="s">
        <v>46</v>
      </c>
      <c r="J38" s="11" t="s">
        <v>51</v>
      </c>
      <c r="K38" s="11" t="s">
        <v>54</v>
      </c>
      <c r="L38" s="11" t="s">
        <v>25</v>
      </c>
      <c r="M38" s="11" t="s">
        <v>60</v>
      </c>
      <c r="N38" s="18">
        <v>45132</v>
      </c>
    </row>
    <row r="39" spans="1:14" x14ac:dyDescent="0.25">
      <c r="A39" s="12" t="s">
        <v>137</v>
      </c>
      <c r="B39" s="23" t="s">
        <v>210</v>
      </c>
      <c r="C39" s="15">
        <v>738.22</v>
      </c>
      <c r="D39" s="14">
        <v>147.63999999999999</v>
      </c>
      <c r="E39" s="21">
        <f t="shared" si="0"/>
        <v>885.86</v>
      </c>
      <c r="F39" s="11"/>
      <c r="G39" s="11" t="s">
        <v>242</v>
      </c>
      <c r="H39" s="18">
        <v>45120</v>
      </c>
      <c r="I39" s="11" t="s">
        <v>14</v>
      </c>
      <c r="J39" s="11" t="s">
        <v>20</v>
      </c>
      <c r="K39" s="11" t="s">
        <v>31</v>
      </c>
      <c r="L39" s="11" t="s">
        <v>25</v>
      </c>
      <c r="M39" s="11" t="s">
        <v>37</v>
      </c>
      <c r="N39" s="18">
        <v>45132</v>
      </c>
    </row>
    <row r="40" spans="1:14" x14ac:dyDescent="0.25">
      <c r="A40" s="12" t="s">
        <v>140</v>
      </c>
      <c r="B40" s="24" t="s">
        <v>213</v>
      </c>
      <c r="C40" s="15">
        <v>400</v>
      </c>
      <c r="D40" s="14">
        <v>0</v>
      </c>
      <c r="E40" s="21">
        <f t="shared" si="0"/>
        <v>400</v>
      </c>
      <c r="F40" s="11"/>
      <c r="G40" s="11" t="s">
        <v>244</v>
      </c>
      <c r="H40" s="18">
        <v>45120</v>
      </c>
      <c r="I40" s="11" t="s">
        <v>162</v>
      </c>
      <c r="J40" s="11" t="s">
        <v>260</v>
      </c>
      <c r="K40" s="11" t="s">
        <v>268</v>
      </c>
      <c r="L40" s="11" t="s">
        <v>26</v>
      </c>
      <c r="M40" s="11" t="s">
        <v>177</v>
      </c>
      <c r="N40" s="18">
        <v>45128</v>
      </c>
    </row>
    <row r="41" spans="1:14" x14ac:dyDescent="0.25">
      <c r="A41" s="12" t="s">
        <v>142</v>
      </c>
      <c r="B41" s="24" t="s">
        <v>215</v>
      </c>
      <c r="C41" s="15">
        <v>12</v>
      </c>
      <c r="D41" s="14">
        <v>0</v>
      </c>
      <c r="E41" s="21">
        <f t="shared" si="0"/>
        <v>12</v>
      </c>
      <c r="F41" s="11" t="s">
        <v>63</v>
      </c>
      <c r="G41" s="11"/>
      <c r="H41" s="18">
        <v>45128</v>
      </c>
      <c r="I41" s="11" t="s">
        <v>73</v>
      </c>
      <c r="J41" s="11" t="s">
        <v>82</v>
      </c>
      <c r="K41" s="11" t="s">
        <v>94</v>
      </c>
      <c r="L41" s="11" t="s">
        <v>85</v>
      </c>
      <c r="M41" s="11" t="s">
        <v>102</v>
      </c>
      <c r="N41" s="18">
        <v>45138</v>
      </c>
    </row>
    <row r="42" spans="1:14" x14ac:dyDescent="0.25">
      <c r="A42" s="12" t="s">
        <v>143</v>
      </c>
      <c r="B42" s="24" t="s">
        <v>216</v>
      </c>
      <c r="C42" s="15">
        <v>5.38</v>
      </c>
      <c r="D42" s="14">
        <v>0</v>
      </c>
      <c r="E42" s="21">
        <f t="shared" si="0"/>
        <v>5.38</v>
      </c>
      <c r="F42" s="11" t="s">
        <v>63</v>
      </c>
      <c r="G42" s="11"/>
      <c r="H42" s="18">
        <v>45128</v>
      </c>
      <c r="I42" s="11" t="s">
        <v>73</v>
      </c>
      <c r="J42" s="11" t="s">
        <v>82</v>
      </c>
      <c r="K42" s="11" t="s">
        <v>94</v>
      </c>
      <c r="L42" s="11" t="s">
        <v>85</v>
      </c>
      <c r="M42" s="11" t="s">
        <v>102</v>
      </c>
      <c r="N42" s="18">
        <v>45138</v>
      </c>
    </row>
    <row r="43" spans="1:14" x14ac:dyDescent="0.25">
      <c r="A43" s="25" t="s">
        <v>144</v>
      </c>
      <c r="B43" s="24" t="s">
        <v>216</v>
      </c>
      <c r="C43" s="15">
        <v>12</v>
      </c>
      <c r="D43" s="14">
        <v>0</v>
      </c>
      <c r="E43" s="21">
        <f t="shared" si="0"/>
        <v>12</v>
      </c>
      <c r="F43" s="11" t="s">
        <v>63</v>
      </c>
      <c r="G43" s="11"/>
      <c r="H43" s="18">
        <v>45128</v>
      </c>
      <c r="I43" s="11" t="s">
        <v>73</v>
      </c>
      <c r="J43" s="11" t="s">
        <v>82</v>
      </c>
      <c r="K43" s="11" t="s">
        <v>94</v>
      </c>
      <c r="L43" s="11" t="s">
        <v>85</v>
      </c>
      <c r="M43" s="11" t="s">
        <v>102</v>
      </c>
      <c r="N43" s="18">
        <v>45138</v>
      </c>
    </row>
    <row r="44" spans="1:14" x14ac:dyDescent="0.25">
      <c r="A44" s="25" t="s">
        <v>145</v>
      </c>
      <c r="B44" s="24" t="s">
        <v>216</v>
      </c>
      <c r="C44" s="15">
        <v>20</v>
      </c>
      <c r="D44" s="14">
        <v>0</v>
      </c>
      <c r="E44" s="21">
        <f t="shared" si="0"/>
        <v>20</v>
      </c>
      <c r="F44" s="11" t="s">
        <v>63</v>
      </c>
      <c r="G44" s="11"/>
      <c r="H44" s="18">
        <v>45128</v>
      </c>
      <c r="I44" s="11" t="s">
        <v>73</v>
      </c>
      <c r="J44" s="11" t="s">
        <v>82</v>
      </c>
      <c r="K44" s="11" t="s">
        <v>94</v>
      </c>
      <c r="L44" s="11" t="s">
        <v>85</v>
      </c>
      <c r="M44" s="11" t="s">
        <v>102</v>
      </c>
      <c r="N44" s="18">
        <v>45138</v>
      </c>
    </row>
    <row r="45" spans="1:14" x14ac:dyDescent="0.25">
      <c r="A45" s="25" t="s">
        <v>146</v>
      </c>
      <c r="B45" s="24" t="s">
        <v>216</v>
      </c>
      <c r="C45" s="15">
        <v>22</v>
      </c>
      <c r="D45" s="14">
        <v>0</v>
      </c>
      <c r="E45" s="21">
        <f t="shared" ref="E45:E48" si="1">C45+D45</f>
        <v>22</v>
      </c>
      <c r="F45" s="11" t="s">
        <v>63</v>
      </c>
      <c r="G45" s="11"/>
      <c r="H45" s="18">
        <v>45128</v>
      </c>
      <c r="I45" s="11" t="s">
        <v>73</v>
      </c>
      <c r="J45" s="11" t="s">
        <v>82</v>
      </c>
      <c r="K45" s="11" t="s">
        <v>94</v>
      </c>
      <c r="L45" s="11" t="s">
        <v>85</v>
      </c>
      <c r="M45" s="11" t="s">
        <v>102</v>
      </c>
      <c r="N45" s="18">
        <v>45138</v>
      </c>
    </row>
    <row r="46" spans="1:14" x14ac:dyDescent="0.25">
      <c r="A46" s="25" t="s">
        <v>147</v>
      </c>
      <c r="B46" s="24" t="s">
        <v>217</v>
      </c>
      <c r="C46" s="15">
        <v>5760</v>
      </c>
      <c r="D46" s="14">
        <v>1152</v>
      </c>
      <c r="E46" s="21">
        <f t="shared" si="1"/>
        <v>6912</v>
      </c>
      <c r="F46" s="11"/>
      <c r="G46" s="11" t="s">
        <v>234</v>
      </c>
      <c r="H46" s="18">
        <v>45127</v>
      </c>
      <c r="I46" s="11" t="s">
        <v>43</v>
      </c>
      <c r="J46" s="11" t="s">
        <v>48</v>
      </c>
      <c r="K46" s="11" t="s">
        <v>36</v>
      </c>
      <c r="L46" s="11" t="s">
        <v>30</v>
      </c>
      <c r="M46" s="11" t="s">
        <v>57</v>
      </c>
      <c r="N46" s="18">
        <v>45132</v>
      </c>
    </row>
    <row r="47" spans="1:14" x14ac:dyDescent="0.25">
      <c r="A47" s="25" t="s">
        <v>148</v>
      </c>
      <c r="B47" s="24" t="s">
        <v>218</v>
      </c>
      <c r="C47" s="15">
        <v>380</v>
      </c>
      <c r="D47" s="14">
        <v>0</v>
      </c>
      <c r="E47" s="21">
        <f t="shared" si="1"/>
        <v>380</v>
      </c>
      <c r="F47" s="11" t="s">
        <v>246</v>
      </c>
      <c r="G47" s="11"/>
      <c r="H47" s="18">
        <v>45134</v>
      </c>
      <c r="I47" s="11" t="s">
        <v>163</v>
      </c>
      <c r="J47" s="11" t="s">
        <v>261</v>
      </c>
      <c r="K47" s="11" t="s">
        <v>269</v>
      </c>
      <c r="L47" s="11" t="s">
        <v>278</v>
      </c>
      <c r="M47" s="11" t="s">
        <v>178</v>
      </c>
      <c r="N47" s="18">
        <v>45135</v>
      </c>
    </row>
    <row r="48" spans="1:14" x14ac:dyDescent="0.25">
      <c r="A48" s="27">
        <v>369</v>
      </c>
      <c r="B48" s="24" t="s">
        <v>195</v>
      </c>
      <c r="C48" s="15">
        <v>533.32000000000005</v>
      </c>
      <c r="D48" s="14">
        <v>51.68</v>
      </c>
      <c r="E48" s="21">
        <f t="shared" si="1"/>
        <v>585</v>
      </c>
      <c r="F48" s="11" t="s">
        <v>279</v>
      </c>
      <c r="G48" s="11"/>
      <c r="H48" s="18">
        <v>45117</v>
      </c>
      <c r="I48" s="11" t="s">
        <v>280</v>
      </c>
      <c r="J48" s="11" t="s">
        <v>281</v>
      </c>
      <c r="K48" s="11" t="s">
        <v>33</v>
      </c>
      <c r="L48" s="11" t="s">
        <v>28</v>
      </c>
      <c r="M48" s="11">
        <v>35874015</v>
      </c>
      <c r="N48" s="18">
        <v>45134</v>
      </c>
    </row>
    <row r="49" spans="1:14" x14ac:dyDescent="0.25">
      <c r="A49" s="25"/>
      <c r="B49" s="24"/>
      <c r="C49" s="15"/>
      <c r="D49" s="14"/>
      <c r="E49" s="21"/>
      <c r="F49" s="11"/>
      <c r="G49" s="11"/>
      <c r="H49" s="18"/>
      <c r="I49" s="11"/>
      <c r="J49" s="11"/>
      <c r="K49" s="11"/>
      <c r="L49" s="11"/>
      <c r="M49" s="11"/>
      <c r="N49" s="18"/>
    </row>
    <row r="50" spans="1:14" x14ac:dyDescent="0.25">
      <c r="A50" s="25"/>
      <c r="B50" s="24"/>
      <c r="C50" s="15"/>
      <c r="D50" s="14"/>
      <c r="E50" s="21"/>
      <c r="F50" s="11"/>
      <c r="G50" s="11"/>
      <c r="H50" s="18"/>
      <c r="I50" s="11"/>
      <c r="J50" s="11"/>
      <c r="K50" s="11"/>
      <c r="L50" s="11"/>
      <c r="M50" s="11"/>
      <c r="N50" s="18"/>
    </row>
    <row r="51" spans="1:14" x14ac:dyDescent="0.25">
      <c r="A51" s="25"/>
      <c r="B51" s="24"/>
      <c r="C51" s="15"/>
      <c r="D51" s="14"/>
      <c r="E51" s="21"/>
      <c r="F51" s="11"/>
      <c r="G51" s="11"/>
      <c r="H51" s="18"/>
      <c r="I51" s="11"/>
      <c r="J51" s="11"/>
      <c r="K51" s="11"/>
      <c r="L51" s="11"/>
      <c r="M51" s="11"/>
      <c r="N51" s="18"/>
    </row>
    <row r="52" spans="1:14" x14ac:dyDescent="0.25">
      <c r="A52" s="25"/>
      <c r="B52" s="24"/>
      <c r="C52" s="15"/>
      <c r="D52" s="14"/>
      <c r="E52" s="21"/>
      <c r="F52" s="11"/>
      <c r="G52" s="11"/>
      <c r="H52" s="18"/>
      <c r="I52" s="11"/>
      <c r="J52" s="11"/>
      <c r="K52" s="11"/>
      <c r="L52" s="11"/>
      <c r="M52" s="11"/>
      <c r="N52" s="18"/>
    </row>
    <row r="53" spans="1:14" x14ac:dyDescent="0.25">
      <c r="A53" s="25"/>
      <c r="B53" s="24"/>
      <c r="C53" s="15"/>
      <c r="D53" s="14"/>
      <c r="E53" s="21"/>
      <c r="F53" s="11"/>
      <c r="G53" s="11"/>
      <c r="H53" s="18"/>
      <c r="I53" s="11"/>
      <c r="J53" s="11"/>
      <c r="K53" s="11"/>
      <c r="L53" s="11"/>
      <c r="M53" s="11"/>
      <c r="N53" s="18"/>
    </row>
    <row r="54" spans="1:14" x14ac:dyDescent="0.25">
      <c r="A54" s="25"/>
      <c r="B54" s="24"/>
      <c r="C54" s="15"/>
      <c r="D54" s="14"/>
      <c r="E54" s="21"/>
      <c r="F54" s="11"/>
      <c r="G54" s="11"/>
      <c r="H54" s="18"/>
      <c r="I54" s="11"/>
      <c r="J54" s="11"/>
      <c r="K54" s="11"/>
      <c r="L54" s="11"/>
      <c r="M54" s="11"/>
      <c r="N54" s="18"/>
    </row>
    <row r="55" spans="1:14" x14ac:dyDescent="0.25">
      <c r="A55" s="25"/>
      <c r="B55" s="24"/>
      <c r="C55" s="15"/>
      <c r="D55" s="14"/>
      <c r="E55" s="21"/>
      <c r="F55" s="11"/>
      <c r="G55" s="11"/>
      <c r="H55" s="18"/>
      <c r="I55" s="11"/>
      <c r="J55" s="11"/>
      <c r="K55" s="11"/>
      <c r="L55" s="11"/>
      <c r="M55" s="11"/>
      <c r="N55" s="18"/>
    </row>
    <row r="56" spans="1:14" x14ac:dyDescent="0.25">
      <c r="A56" s="25"/>
      <c r="B56" s="24"/>
      <c r="C56" s="15"/>
      <c r="D56" s="14"/>
      <c r="E56" s="21"/>
      <c r="F56" s="11"/>
      <c r="G56" s="11"/>
      <c r="H56" s="18"/>
      <c r="I56" s="11"/>
      <c r="J56" s="11"/>
      <c r="K56" s="11"/>
      <c r="L56" s="11"/>
      <c r="M56" s="11"/>
      <c r="N56" s="18"/>
    </row>
    <row r="57" spans="1:14" x14ac:dyDescent="0.25">
      <c r="A57" s="25"/>
      <c r="B57" s="24"/>
      <c r="C57" s="15"/>
      <c r="D57" s="14"/>
      <c r="E57" s="21"/>
      <c r="F57" s="11"/>
      <c r="G57" s="11"/>
      <c r="H57" s="18"/>
      <c r="I57" s="11"/>
      <c r="J57" s="11"/>
      <c r="K57" s="11"/>
      <c r="L57" s="11"/>
      <c r="M57" s="11"/>
      <c r="N57" s="18"/>
    </row>
  </sheetData>
  <sortState ref="A2:N82">
    <sortCondition ref="N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2023-08-03T09:45:07Z</dcterms:modified>
</cp:coreProperties>
</file>