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4" i="1" l="1"/>
  <c r="E65" i="1"/>
  <c r="E66" i="1"/>
  <c r="E67" i="1"/>
  <c r="E68" i="1"/>
  <c r="E69" i="1"/>
  <c r="E70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</calcChain>
</file>

<file path=xl/sharedStrings.xml><?xml version="1.0" encoding="utf-8"?>
<sst xmlns="http://schemas.openxmlformats.org/spreadsheetml/2006/main" count="564" uniqueCount="458">
  <si>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</si>
  <si>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</si>
  <si>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</si>
  <si>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</si>
  <si>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</si>
  <si>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</si>
  <si>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</si>
  <si>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</si>
  <si>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</si>
  <si>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</si>
  <si>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</si>
  <si>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</si>
  <si>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</si>
  <si>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</si>
  <si>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430</t>
  </si>
  <si>
    <t>433</t>
  </si>
  <si>
    <t>437</t>
  </si>
  <si>
    <t>438</t>
  </si>
  <si>
    <t>439</t>
  </si>
  <si>
    <t>440</t>
  </si>
  <si>
    <t>441</t>
  </si>
  <si>
    <t>443</t>
  </si>
  <si>
    <t>452</t>
  </si>
  <si>
    <t>453</t>
  </si>
  <si>
    <t>457</t>
  </si>
  <si>
    <t>460</t>
  </si>
  <si>
    <t>462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</si>
  <si>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</si>
  <si>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</si>
  <si>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</si>
  <si>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</si>
  <si>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</si>
  <si>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</si>
  <si>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</si>
  <si>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</si>
  <si>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</si>
  <si>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</si>
  <si>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</si>
  <si>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</si>
  <si>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</si>
  <si>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</si>
  <si>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</si>
  <si>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</si>
  <si>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</si>
  <si>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</si>
  <si>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</si>
  <si>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488</t>
  </si>
  <si>
    <t>489</t>
  </si>
  <si>
    <t>493</t>
  </si>
  <si>
    <t>494</t>
  </si>
  <si>
    <t>495</t>
  </si>
  <si>
    <t>496</t>
  </si>
  <si>
    <t>497</t>
  </si>
  <si>
    <t>498</t>
  </si>
  <si>
    <t>499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</si>
  <si>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</si>
  <si>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</si>
  <si>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</si>
  <si>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</si>
  <si>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</si>
  <si>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</si>
  <si>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</si>
  <si>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</si>
  <si>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</si>
  <si>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</si>
  <si>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</si>
  <si>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</si>
  <si>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</si>
  <si>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</si>
  <si>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</si>
  <si>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</si>
  <si>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</si>
  <si>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</si>
  <si>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</si>
  <si>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527</t>
  </si>
  <si>
    <t>528</t>
  </si>
  <si>
    <t>529</t>
  </si>
  <si>
    <t>530</t>
  </si>
  <si>
    <t>532</t>
  </si>
  <si>
    <t>533</t>
  </si>
  <si>
    <t>538</t>
  </si>
  <si>
    <t>544</t>
  </si>
  <si>
    <t>558</t>
  </si>
  <si>
    <t>MTS Systems s.r.o.</t>
  </si>
  <si>
    <t>SPORT RESORT SLOVENKA s.r.o.</t>
  </si>
  <si>
    <t>Nuaktiv s. r. o.</t>
  </si>
  <si>
    <t>DOM ŠPORTU, s.r.o.</t>
  </si>
  <si>
    <t>stengl a.s.</t>
  </si>
  <si>
    <t>Bratislavská vodárenská spoločnosť, a.s.</t>
  </si>
  <si>
    <t>Mgr. Peter Hanuska</t>
  </si>
  <si>
    <t>Medplus s.r.o.</t>
  </si>
  <si>
    <t>Bio G, spol. s r.o.</t>
  </si>
  <si>
    <t>Štatistické a evidenčné vydavateľstvo tl</t>
  </si>
  <si>
    <t>Lamitec, spol. s r.o.</t>
  </si>
  <si>
    <t>Egamed, spol. s r.o.</t>
  </si>
  <si>
    <t>Packeta Slovakia s. r. o.</t>
  </si>
  <si>
    <t>SwissTech, s. r. o.</t>
  </si>
  <si>
    <t>SCHOLTES Group s. r. o.</t>
  </si>
  <si>
    <t>RAINSIDE s.r.o.</t>
  </si>
  <si>
    <t>Tatry mountain resorts, a.s.</t>
  </si>
  <si>
    <t>Vladimír Slováček - AUTOSLUŽBY - PLN</t>
  </si>
  <si>
    <t>Povex s.r.o.</t>
  </si>
  <si>
    <t>Google Cloud EMEA Limited</t>
  </si>
  <si>
    <t>VNET a.s.</t>
  </si>
  <si>
    <t>Slovenský plynárenský priemysel, a.s.</t>
  </si>
  <si>
    <t>European School Sport Federation</t>
  </si>
  <si>
    <t>Lukostrelecký klub Bratislava</t>
  </si>
  <si>
    <t>Helket s. r. o.</t>
  </si>
  <si>
    <t>GLOBAMERICA, s.r.o.</t>
  </si>
  <si>
    <t>INTES Poprad, s.r.o.</t>
  </si>
  <si>
    <t>Dandar s. r. o.</t>
  </si>
  <si>
    <t>Daniel Faix</t>
  </si>
  <si>
    <t>MARTEK RESTAURANT, s.r.o.</t>
  </si>
  <si>
    <t>SportSoftTiming Sk, s.r.o.</t>
  </si>
  <si>
    <t>Slovak Rescue s. r. o.</t>
  </si>
  <si>
    <t>GoDom, s.r.o.</t>
  </si>
  <si>
    <t>IMUNOSPORT s. r. o.</t>
  </si>
  <si>
    <t>Telovýchovná jednota Rapid Bratislava</t>
  </si>
  <si>
    <t>Leonard Lendvorský</t>
  </si>
  <si>
    <t>Slovenská kanoistika</t>
  </si>
  <si>
    <t>Zuzana Urbanovičová</t>
  </si>
  <si>
    <t>KR Catering and Events, s.r.o.</t>
  </si>
  <si>
    <t>Bc. Marek Korba</t>
  </si>
  <si>
    <t>Czech Scientific Services s.r.o.</t>
  </si>
  <si>
    <t>MUDr. Juraj Sninský - DIXON RESORT</t>
  </si>
  <si>
    <t>Allianz - Slovenská poisťovňa, a.s.</t>
  </si>
  <si>
    <t>Marcel Lopuchovský</t>
  </si>
  <si>
    <t>Eva Tomková</t>
  </si>
  <si>
    <t>Milan Kabát</t>
  </si>
  <si>
    <t>Alza.sk s. r. o.</t>
  </si>
  <si>
    <t>the Software s.r.o.</t>
  </si>
  <si>
    <t>Ján Kovalčík</t>
  </si>
  <si>
    <t>DOUBLE P, s.r.o.</t>
  </si>
  <si>
    <t>Readvise, spol. s r. o.</t>
  </si>
  <si>
    <t>AIX s.r.o.</t>
  </si>
  <si>
    <t>Savez za skolski sport Srbije</t>
  </si>
  <si>
    <t>STH - Stavohotely, a.s.</t>
  </si>
  <si>
    <t>Meta Platforms Ireland Limited</t>
  </si>
  <si>
    <t>48341177</t>
  </si>
  <si>
    <t>36055824</t>
  </si>
  <si>
    <t>35722533</t>
  </si>
  <si>
    <t>35862289</t>
  </si>
  <si>
    <t>35873426</t>
  </si>
  <si>
    <t>35850370</t>
  </si>
  <si>
    <t>55385567</t>
  </si>
  <si>
    <t>45322040</t>
  </si>
  <si>
    <t>34123415</t>
  </si>
  <si>
    <t>31331131</t>
  </si>
  <si>
    <t>35710691</t>
  </si>
  <si>
    <t>00613606</t>
  </si>
  <si>
    <t>48136999</t>
  </si>
  <si>
    <t>54019541</t>
  </si>
  <si>
    <t>52509338</t>
  </si>
  <si>
    <t>31386946</t>
  </si>
  <si>
    <t>31560636</t>
  </si>
  <si>
    <t>33505489</t>
  </si>
  <si>
    <t>44416326</t>
  </si>
  <si>
    <t>3668997O</t>
  </si>
  <si>
    <t>35845007</t>
  </si>
  <si>
    <t>35815256</t>
  </si>
  <si>
    <t>BE076896354</t>
  </si>
  <si>
    <t>37927281</t>
  </si>
  <si>
    <t>53705211</t>
  </si>
  <si>
    <t>31398081</t>
  </si>
  <si>
    <t>36449814</t>
  </si>
  <si>
    <t>50101391</t>
  </si>
  <si>
    <t>55010148</t>
  </si>
  <si>
    <t>46606327</t>
  </si>
  <si>
    <t>55653278</t>
  </si>
  <si>
    <t>53337514</t>
  </si>
  <si>
    <t>50225499</t>
  </si>
  <si>
    <t>45899991</t>
  </si>
  <si>
    <t>00681512</t>
  </si>
  <si>
    <t>51474506</t>
  </si>
  <si>
    <t>50434101</t>
  </si>
  <si>
    <t>47397047</t>
  </si>
  <si>
    <t>46787399</t>
  </si>
  <si>
    <t>51758385</t>
  </si>
  <si>
    <t>09118951</t>
  </si>
  <si>
    <t>17840775</t>
  </si>
  <si>
    <t>00151700</t>
  </si>
  <si>
    <t>43612865</t>
  </si>
  <si>
    <t>47782943</t>
  </si>
  <si>
    <t>48182176</t>
  </si>
  <si>
    <t>36562939</t>
  </si>
  <si>
    <t>48180343</t>
  </si>
  <si>
    <t>32878630</t>
  </si>
  <si>
    <t>31384641</t>
  </si>
  <si>
    <t>53187016</t>
  </si>
  <si>
    <t>26754932</t>
  </si>
  <si>
    <t>28702108</t>
  </si>
  <si>
    <t>31391621</t>
  </si>
  <si>
    <t>IE9692928F</t>
  </si>
  <si>
    <t>reklamné a darčekové predmety ETŠ</t>
  </si>
  <si>
    <t>ubytovanie plná penzia, Hrčka 28/8-1/9/23</t>
  </si>
  <si>
    <t>sústredenie - Gyurik, Kvasnicova, Krivdová  ubytov</t>
  </si>
  <si>
    <t>aplikačná podpora 8/2023 ISŠŠ</t>
  </si>
  <si>
    <t>Systémová podpora 9/2023 ISŠŠ</t>
  </si>
  <si>
    <t>Systémová podpora 9/2023 ISTŽ</t>
  </si>
  <si>
    <t>Aplikačná podpora 8/2023 ISTŽ</t>
  </si>
  <si>
    <t>Nájom nebyt.priest v DŠ 11/2023</t>
  </si>
  <si>
    <t>serv.služby a rámc.služby ISŠ 8/2023</t>
  </si>
  <si>
    <t>vodné lodenica Zlaté piesky 18/8-17/9/2023</t>
  </si>
  <si>
    <t>poradenstvo pri verejnom obstarávaní 8/2023</t>
  </si>
  <si>
    <t>sekusept aktiv, prestieradlá - odd. diagnostiky</t>
  </si>
  <si>
    <t>Kancelárske potreby - papier + euroobaly</t>
  </si>
  <si>
    <t>Sústredenie Nina Kvasnicová 23/7-5/8/2023</t>
  </si>
  <si>
    <t>veľkokapacitná zošívačka Qconnect</t>
  </si>
  <si>
    <t>Sieťové relé, prac. výkon - výmena</t>
  </si>
  <si>
    <t>Poštovné - vykroč na vrchol</t>
  </si>
  <si>
    <t>predlzenie domeny telesnavychova.sk 8/8/23-7/8/24</t>
  </si>
  <si>
    <t>kontrola a oprava auta Opel Insignia BL774LU</t>
  </si>
  <si>
    <t>Mediálna kampaň neactive Night</t>
  </si>
  <si>
    <t>Google cloud</t>
  </si>
  <si>
    <t>Garantlink MAN,   10/23</t>
  </si>
  <si>
    <t>Elektrina Lodenica Zlaté piesky1/10-31/10/2023</t>
  </si>
  <si>
    <t>Membership Fee 2023 členský popl.</t>
  </si>
  <si>
    <t>tréningová príprava D. Medveczky Perth</t>
  </si>
  <si>
    <t>Valné zhromaždenie ESSF Sýkora, Čarnecká</t>
  </si>
  <si>
    <t>Axxu chek safeT-Pro plus E (200ks) 2x diganostika</t>
  </si>
  <si>
    <t>Upratovacie služby za september 2023</t>
  </si>
  <si>
    <t>zvoz nebezpečného odpadu</t>
  </si>
  <si>
    <t>meranie a spracovanie výsledkov Štrbarace 2023</t>
  </si>
  <si>
    <t>Zdrav. asist. služba  Štrbarace 2023</t>
  </si>
  <si>
    <t>Občerstvenie Odborný seminár dom športu</t>
  </si>
  <si>
    <t>lek. prehliadky športovcov 09/2023</t>
  </si>
  <si>
    <t>zabezpečenie trén. procesu A. Gyurík 7-12/2023</t>
  </si>
  <si>
    <t>mes. popl. VoIP Rainside, hlas.služba   9/23</t>
  </si>
  <si>
    <t>Testovanie, vyhodnocovanie počas mes. 09/2023</t>
  </si>
  <si>
    <t>Zabezpečenie sústredenia Tereza Czaniková ubytov.</t>
  </si>
  <si>
    <t>vedenie mzdového účtovníctva 9/2023</t>
  </si>
  <si>
    <t>zabezpečenie tréning. procestu J. Nemec 10-12/23</t>
  </si>
  <si>
    <t>Prednáška na odb. seminári NŠC 4/10/2023</t>
  </si>
  <si>
    <t>Ubytovanie+Gastro pre lektorov - Inov.vzdelávanie</t>
  </si>
  <si>
    <t>Poist.Sýkora, Čarnecká ESSF Belehrad  pokl.307/23</t>
  </si>
  <si>
    <t>služby športového odborníka 9/2023</t>
  </si>
  <si>
    <t>Ozvučenie Štrbarace 2023</t>
  </si>
  <si>
    <t>Prednáška na odbornom seminári NŠC 4/10/2023</t>
  </si>
  <si>
    <t>tonery do všetkých tlačiarní</t>
  </si>
  <si>
    <t>tonery do tlačiarní, nedodané v prvej dodávke</t>
  </si>
  <si>
    <t>Prednáška na odbornom seminári NŠC 4/10/23</t>
  </si>
  <si>
    <t>2. časť vývoja aplikácie pre diagnost.športovcov</t>
  </si>
  <si>
    <t>doprava bus Štrbarace 2023</t>
  </si>
  <si>
    <t>Tabule - dočasný pútač, stála tabuľa  MIRRI</t>
  </si>
  <si>
    <t>Nájom nebyt. priest.-sklad,parkovanie 11/2023</t>
  </si>
  <si>
    <t>Predd. na služby,energie,prev. nákl 11/2023 DŠ</t>
  </si>
  <si>
    <t>Prenájom IT zariadení 01-30/9/2023</t>
  </si>
  <si>
    <t>Prenájom IT zariadení 1-18/10/2023</t>
  </si>
  <si>
    <t>Mediálna kampaň ETŠ</t>
  </si>
  <si>
    <t>Climbro - špec.lišta pre šport.lezcov so snímačmi</t>
  </si>
  <si>
    <t>Poplatok valné zhromažd. Belehrad,ubytovanie</t>
  </si>
  <si>
    <t>ubytovanie pre lektora - Inovačné vzdelávanie</t>
  </si>
  <si>
    <t>reklama FB2023 diagnostika</t>
  </si>
  <si>
    <t>23062023/1</t>
  </si>
  <si>
    <t>02082023/1</t>
  </si>
  <si>
    <t>25082023/1</t>
  </si>
  <si>
    <t>24072023/1</t>
  </si>
  <si>
    <t>18092023/1</t>
  </si>
  <si>
    <t>18092023/2</t>
  </si>
  <si>
    <t>21092023/1</t>
  </si>
  <si>
    <t>17072023/1</t>
  </si>
  <si>
    <t>25092023/1</t>
  </si>
  <si>
    <t>11092023/1</t>
  </si>
  <si>
    <t>19062023/3</t>
  </si>
  <si>
    <t>31072023/3</t>
  </si>
  <si>
    <t>31072023/4</t>
  </si>
  <si>
    <t>03082023/1</t>
  </si>
  <si>
    <t>11082023/1</t>
  </si>
  <si>
    <t>20092023/3</t>
  </si>
  <si>
    <t>06092023/4</t>
  </si>
  <si>
    <t>05062023/1</t>
  </si>
  <si>
    <t>27092023/1</t>
  </si>
  <si>
    <t>18092023/3</t>
  </si>
  <si>
    <t>19092023/1</t>
  </si>
  <si>
    <t>29092023/2</t>
  </si>
  <si>
    <t>08092023/1</t>
  </si>
  <si>
    <t>13092023/4</t>
  </si>
  <si>
    <t>19092023/3</t>
  </si>
  <si>
    <t>10012023/1</t>
  </si>
  <si>
    <t>30062023/1</t>
  </si>
  <si>
    <t>25092023/2</t>
  </si>
  <si>
    <t>09012023/2</t>
  </si>
  <si>
    <t>02102023/1</t>
  </si>
  <si>
    <t>09102023/3</t>
  </si>
  <si>
    <t>07092023/3</t>
  </si>
  <si>
    <t>29092023/1</t>
  </si>
  <si>
    <t>28042023/1</t>
  </si>
  <si>
    <t>18092023/4</t>
  </si>
  <si>
    <t>07092023/7</t>
  </si>
  <si>
    <t>02102023/2</t>
  </si>
  <si>
    <t>07092023/4</t>
  </si>
  <si>
    <t>20092023/2</t>
  </si>
  <si>
    <t>06102023/1</t>
  </si>
  <si>
    <t>07092023/2</t>
  </si>
  <si>
    <t>30092023/2</t>
  </si>
  <si>
    <t>10102023/1</t>
  </si>
  <si>
    <t>13102023/1</t>
  </si>
  <si>
    <t>03072023/3</t>
  </si>
  <si>
    <t>2023/93</t>
  </si>
  <si>
    <t>2023/5</t>
  </si>
  <si>
    <t>2023/6</t>
  </si>
  <si>
    <t>5/2022</t>
  </si>
  <si>
    <t>2023/173</t>
  </si>
  <si>
    <t>47/2022</t>
  </si>
  <si>
    <t>2023/179</t>
  </si>
  <si>
    <t>03/2022</t>
  </si>
  <si>
    <t>8785338727</t>
  </si>
  <si>
    <t>2023/96</t>
  </si>
  <si>
    <t>2023/87</t>
  </si>
  <si>
    <t>56/2022</t>
  </si>
  <si>
    <t>2023/20</t>
  </si>
  <si>
    <t>5/2020</t>
  </si>
  <si>
    <t>6802733524</t>
  </si>
  <si>
    <t>61/2023</t>
  </si>
  <si>
    <t>Farbiarska 53/29</t>
  </si>
  <si>
    <t>Prof. Sáru 5</t>
  </si>
  <si>
    <t>Žižkova 9</t>
  </si>
  <si>
    <t>Slnečnicová 28</t>
  </si>
  <si>
    <t>Sumbalova 1A</t>
  </si>
  <si>
    <t>Prešovská 48</t>
  </si>
  <si>
    <t>Na Pasienku 1767/65</t>
  </si>
  <si>
    <t>Chrenovská 14</t>
  </si>
  <si>
    <t>Elektrárenská 12092</t>
  </si>
  <si>
    <t>Plynárenská 6</t>
  </si>
  <si>
    <t>Pestovateľská 9</t>
  </si>
  <si>
    <t>Ratnovce 4</t>
  </si>
  <si>
    <t>Kopčianska 3338/82A</t>
  </si>
  <si>
    <t>Karpatské námestie 10A</t>
  </si>
  <si>
    <t>Breznička 192</t>
  </si>
  <si>
    <t>Teslova 43</t>
  </si>
  <si>
    <t>Demänovská Dolina 72</t>
  </si>
  <si>
    <t>Hradská 25</t>
  </si>
  <si>
    <t>Nevädzová 17211/6F</t>
  </si>
  <si>
    <t>VELASCO, CLANWILLIAM PLACE</t>
  </si>
  <si>
    <t>Černyševského 48</t>
  </si>
  <si>
    <t>Mlynské nivy 44/a</t>
  </si>
  <si>
    <t>59 Rue Archiméde</t>
  </si>
  <si>
    <t>Ľuda Zúbka 3170/29</t>
  </si>
  <si>
    <t>Alstrová 208</t>
  </si>
  <si>
    <t>Žellova 2</t>
  </si>
  <si>
    <t>Námestie sv. Egídia 95</t>
  </si>
  <si>
    <t>Agátová 3428/5D</t>
  </si>
  <si>
    <t>Nová 206/76</t>
  </si>
  <si>
    <t>A. Sládkoviča 444/3</t>
  </si>
  <si>
    <t>Litoměřická 9</t>
  </si>
  <si>
    <t>Veľká okružná 17</t>
  </si>
  <si>
    <t>Ligurčeková 18</t>
  </si>
  <si>
    <t>Rezedová 27</t>
  </si>
  <si>
    <t>Hrachová 974/4</t>
  </si>
  <si>
    <t>Píniova Alej 1075/B</t>
  </si>
  <si>
    <t>Junácka 2951/6</t>
  </si>
  <si>
    <t>346</t>
  </si>
  <si>
    <t>Tabaková 6</t>
  </si>
  <si>
    <t>Za Kaštieľom 1327/5</t>
  </si>
  <si>
    <t>Pod Altánem 67/352</t>
  </si>
  <si>
    <t>Švermova 32</t>
  </si>
  <si>
    <t>Dostojevského rad 4</t>
  </si>
  <si>
    <t>Vlčie hrdlo 584/56</t>
  </si>
  <si>
    <t>SNP 294/3</t>
  </si>
  <si>
    <t>Ulica Spartakovská 6464/9</t>
  </si>
  <si>
    <t>Sliačska 1D</t>
  </si>
  <si>
    <t>Námestie osloboditeľov 3B</t>
  </si>
  <si>
    <t>Vyšná Šuňava, Štrbská 398/25</t>
  </si>
  <si>
    <t>Pestovateľská 3</t>
  </si>
  <si>
    <t>A. Hlinku 16</t>
  </si>
  <si>
    <t>Lukavecká 1732</t>
  </si>
  <si>
    <t>Bulevar Mihaila Pupina 2</t>
  </si>
  <si>
    <t>Prievozská 452/14A</t>
  </si>
  <si>
    <t>4 Grand Canal Square,Grand Canal Harbour</t>
  </si>
  <si>
    <t>064 01</t>
  </si>
  <si>
    <t>974 01</t>
  </si>
  <si>
    <t>811 02</t>
  </si>
  <si>
    <t>931 01</t>
  </si>
  <si>
    <t>841 04</t>
  </si>
  <si>
    <t>826 46</t>
  </si>
  <si>
    <t>900 25</t>
  </si>
  <si>
    <t>949 01</t>
  </si>
  <si>
    <t>831 04</t>
  </si>
  <si>
    <t>821 09</t>
  </si>
  <si>
    <t>821 04</t>
  </si>
  <si>
    <t>922 31</t>
  </si>
  <si>
    <t>851 01</t>
  </si>
  <si>
    <t>831 06</t>
  </si>
  <si>
    <t>985 02</t>
  </si>
  <si>
    <t>821 02</t>
  </si>
  <si>
    <t>031 01</t>
  </si>
  <si>
    <t>821 07</t>
  </si>
  <si>
    <t>821 01</t>
  </si>
  <si>
    <t>02</t>
  </si>
  <si>
    <t>825 11</t>
  </si>
  <si>
    <t>100 0</t>
  </si>
  <si>
    <t>841 01</t>
  </si>
  <si>
    <t>821 08</t>
  </si>
  <si>
    <t>058 01</t>
  </si>
  <si>
    <t>841 02</t>
  </si>
  <si>
    <t>059 42</t>
  </si>
  <si>
    <t>059 38</t>
  </si>
  <si>
    <t>951 93</t>
  </si>
  <si>
    <t>010 01</t>
  </si>
  <si>
    <t>821 06</t>
  </si>
  <si>
    <t>821 05</t>
  </si>
  <si>
    <t>900 68</t>
  </si>
  <si>
    <t>900 84</t>
  </si>
  <si>
    <t>811 07</t>
  </si>
  <si>
    <t>053 11</t>
  </si>
  <si>
    <t>100 00</t>
  </si>
  <si>
    <t>974 04</t>
  </si>
  <si>
    <t>815 74</t>
  </si>
  <si>
    <t>917 01</t>
  </si>
  <si>
    <t>831 02</t>
  </si>
  <si>
    <t>040 01</t>
  </si>
  <si>
    <t>059 39</t>
  </si>
  <si>
    <t>962 12</t>
  </si>
  <si>
    <t>190 00</t>
  </si>
  <si>
    <t>101 80</t>
  </si>
  <si>
    <t>Stará Ľubovňa</t>
  </si>
  <si>
    <t>Banská Bystrica</t>
  </si>
  <si>
    <t>Bratislava - mestská časť Staré Mesto</t>
  </si>
  <si>
    <t>Šamorín</t>
  </si>
  <si>
    <t>Bratislava</t>
  </si>
  <si>
    <t>Chorvátsky Grob</t>
  </si>
  <si>
    <t>Nitra</t>
  </si>
  <si>
    <t>Bratislava - mestská časť Ružinov</t>
  </si>
  <si>
    <t>Ratnovce</t>
  </si>
  <si>
    <t>Bratislava - mestská časť Petržalka</t>
  </si>
  <si>
    <t>Bratislava - mestská časť Rača</t>
  </si>
  <si>
    <t>Breznička</t>
  </si>
  <si>
    <t>Liptovský Mikuláš</t>
  </si>
  <si>
    <t>Bratislava-Vrakuňa</t>
  </si>
  <si>
    <t>Dublin</t>
  </si>
  <si>
    <t>Brussels</t>
  </si>
  <si>
    <t>Bratislava - mestská časť Dúbravka</t>
  </si>
  <si>
    <t>Poprad</t>
  </si>
  <si>
    <t>Gerlachov</t>
  </si>
  <si>
    <t>Štrba</t>
  </si>
  <si>
    <t>Topoľčianky</t>
  </si>
  <si>
    <t>Žilina</t>
  </si>
  <si>
    <t>Bratislava - mestská časť Podunajské Bis</t>
  </si>
  <si>
    <t>Plavecký Štvrtok</t>
  </si>
  <si>
    <t>Bratislava - mestská časť Nové Mesto</t>
  </si>
  <si>
    <t>Kaplna</t>
  </si>
  <si>
    <t>Smižany</t>
  </si>
  <si>
    <t>Praha 10</t>
  </si>
  <si>
    <t>Trnava</t>
  </si>
  <si>
    <t>Košice - mestská časť Staré Mesto</t>
  </si>
  <si>
    <t>Šuňava</t>
  </si>
  <si>
    <t>Detva</t>
  </si>
  <si>
    <t>Praha 9</t>
  </si>
  <si>
    <t>Belehrad</t>
  </si>
  <si>
    <t>Grafické práce, fotografovanie a posprodukčné práce, točenie videí, práce na bannerových reklamách , videá na sociálne siete, videá dlhej minutáže, práce na sociálnych sieťach, beactive marketingové práce</t>
  </si>
  <si>
    <t>programátorské služby, webdizajnérske práce, copywritign, zber informácií zo sveta športu - august</t>
  </si>
  <si>
    <t>organizácia a zabezpečenie podujatia Beactivenight BA (pódium, ozvučenie, osvetlenie, sgtanovištia 1-10, vystúpenie 1-3, prenájom stanov, lavíc, stolov, doprava, technické zabezpečenie a branding, personálne vybavenie, prenájom priestorov, šatní, skladu, prenájom elektrocentrály, toaliet, VIP stan, občerstvenie pre personál, moderátorka, mobilné zábrany</t>
  </si>
  <si>
    <t>dobropis k letenkám Mazatlan Čarnecká , Baluška</t>
  </si>
  <si>
    <t>fotografické práce Štrbarace 2023</t>
  </si>
  <si>
    <t>občerstvenie na Štrbarace 2023 (bagety, kotlíkový guláš)</t>
  </si>
  <si>
    <t>pracovný obed s členmi Európskej komisie pre šport</t>
  </si>
  <si>
    <t>materiál - diagnostika prúžky na meranie laktátu, nádobka, system solution 5l, multi standard sol. , ready con normal</t>
  </si>
  <si>
    <t>Ubytovanie hotel Fis Štrbarace 2023 dobropis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</si>
</sst>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Fill="1" applyAlignment="1">
      <alignment wrapText="1"/>
    </xf>
    <xf numFmtId="0" fontId="0" fillId="2" borderId="2" xfId="0" applyNumberFormat="1" applyFill="1" applyBorder="1"/>
    <xf numFmtId="0" fontId="0" fillId="2" borderId="2" xfId="0" applyFill="1" applyBorder="1"/>
    <xf numFmtId="43" fontId="0" fillId="0" borderId="3" xfId="0" applyNumberFormat="1" applyFill="1" applyBorder="1"/>
    <xf numFmtId="43" fontId="0" fillId="0" borderId="3" xfId="0" applyNumberForma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workbookViewId="0">
      <selection activeCell="B1" sqref="B1:B1048576"/>
    </sheetView>
  </sheetViews>
  <sheetFormatPr defaultRowHeight="15" x14ac:dyDescent="0.25"/>
  <cols>
    <col min="1" max="1" width="9.140625" style="3"/>
    <col min="2" max="2" width="47" style="22" customWidth="1"/>
    <col min="3" max="4" width="11.85546875" style="15" bestFit="1" customWidth="1"/>
    <col min="5" max="5" width="11.85546875" style="21" bestFit="1" customWidth="1"/>
    <col min="6" max="6" width="11.5703125" customWidth="1"/>
    <col min="7" max="7" width="14.85546875" bestFit="1" customWidth="1"/>
    <col min="8" max="8" width="10.140625" style="18" customWidth="1"/>
    <col min="9" max="9" width="41" bestFit="1" customWidth="1"/>
    <col min="10" max="10" width="24" bestFit="1" customWidth="1"/>
    <col min="12" max="12" width="34.140625" bestFit="1" customWidth="1"/>
    <col min="14" max="14" width="11" style="18" customWidth="1"/>
  </cols>
  <sheetData>
    <row r="1" spans="1:14" s="1" customFormat="1" ht="33.75" customHeight="1" x14ac:dyDescent="0.25">
      <c r="A1" s="4" t="s">
        <v>13</v>
      </c>
      <c r="B1" s="28" t="s">
        <v>12</v>
      </c>
      <c r="C1" s="13" t="s">
        <v>11</v>
      </c>
      <c r="D1" s="13" t="s">
        <v>10</v>
      </c>
      <c r="E1" s="19" t="s">
        <v>9</v>
      </c>
      <c r="F1" s="6" t="s">
        <v>8</v>
      </c>
      <c r="G1" s="5" t="s">
        <v>7</v>
      </c>
      <c r="H1" s="16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6" t="s">
        <v>0</v>
      </c>
    </row>
    <row r="2" spans="1:14" s="2" customFormat="1" x14ac:dyDescent="0.25">
      <c r="A2" s="23" t="s">
        <v>14</v>
      </c>
      <c r="B2" s="27" t="s">
        <v>193</v>
      </c>
      <c r="C2" s="25">
        <v>33130.82</v>
      </c>
      <c r="D2" s="14">
        <v>6626.16</v>
      </c>
      <c r="E2" s="20">
        <f t="shared" ref="E2:E60" si="0">C2+D2</f>
        <v>39756.979999999996</v>
      </c>
      <c r="F2" s="7" t="s">
        <v>253</v>
      </c>
      <c r="G2" s="10" t="s">
        <v>298</v>
      </c>
      <c r="H2" s="9">
        <v>45174</v>
      </c>
      <c r="I2" s="8" t="s">
        <v>83</v>
      </c>
      <c r="J2" s="8" t="s">
        <v>314</v>
      </c>
      <c r="K2" s="8" t="s">
        <v>369</v>
      </c>
      <c r="L2" s="8" t="s">
        <v>415</v>
      </c>
      <c r="M2" s="8" t="s">
        <v>138</v>
      </c>
      <c r="N2" s="9">
        <v>45201</v>
      </c>
    </row>
    <row r="3" spans="1:14" s="2" customFormat="1" x14ac:dyDescent="0.25">
      <c r="A3" s="23" t="s">
        <v>15</v>
      </c>
      <c r="B3" s="27" t="s">
        <v>194</v>
      </c>
      <c r="C3" s="25">
        <v>181.82</v>
      </c>
      <c r="D3" s="14">
        <v>18.18</v>
      </c>
      <c r="E3" s="20">
        <f t="shared" si="0"/>
        <v>200</v>
      </c>
      <c r="F3" s="7" t="s">
        <v>254</v>
      </c>
      <c r="G3" s="8"/>
      <c r="H3" s="9">
        <v>45177</v>
      </c>
      <c r="I3" s="8" t="s">
        <v>84</v>
      </c>
      <c r="J3" s="8" t="s">
        <v>315</v>
      </c>
      <c r="K3" s="8" t="s">
        <v>370</v>
      </c>
      <c r="L3" s="8" t="s">
        <v>416</v>
      </c>
      <c r="M3" s="8" t="s">
        <v>139</v>
      </c>
      <c r="N3" s="9">
        <v>45205</v>
      </c>
    </row>
    <row r="4" spans="1:14" s="2" customFormat="1" x14ac:dyDescent="0.25">
      <c r="A4" s="23" t="s">
        <v>16</v>
      </c>
      <c r="B4" s="27" t="s">
        <v>195</v>
      </c>
      <c r="C4" s="25">
        <v>545.45000000000005</v>
      </c>
      <c r="D4" s="14">
        <v>54.55</v>
      </c>
      <c r="E4" s="20">
        <f t="shared" si="0"/>
        <v>600</v>
      </c>
      <c r="F4" s="7" t="s">
        <v>255</v>
      </c>
      <c r="G4" s="11"/>
      <c r="H4" s="9">
        <v>45180</v>
      </c>
      <c r="I4" s="8" t="s">
        <v>84</v>
      </c>
      <c r="J4" s="8" t="s">
        <v>315</v>
      </c>
      <c r="K4" s="8" t="s">
        <v>370</v>
      </c>
      <c r="L4" s="8" t="s">
        <v>416</v>
      </c>
      <c r="M4" s="8" t="s">
        <v>139</v>
      </c>
      <c r="N4" s="9">
        <v>45208</v>
      </c>
    </row>
    <row r="5" spans="1:14" s="2" customFormat="1" x14ac:dyDescent="0.25">
      <c r="A5" s="23" t="s">
        <v>17</v>
      </c>
      <c r="B5" s="27" t="s">
        <v>196</v>
      </c>
      <c r="C5" s="25">
        <v>600</v>
      </c>
      <c r="D5" s="14">
        <v>120</v>
      </c>
      <c r="E5" s="20">
        <f t="shared" si="0"/>
        <v>720</v>
      </c>
      <c r="F5" s="7"/>
      <c r="G5" s="8" t="s">
        <v>299</v>
      </c>
      <c r="H5" s="9">
        <v>45177</v>
      </c>
      <c r="I5" s="8" t="s">
        <v>85</v>
      </c>
      <c r="J5" s="8" t="s">
        <v>316</v>
      </c>
      <c r="K5" s="8" t="s">
        <v>371</v>
      </c>
      <c r="L5" s="8" t="s">
        <v>417</v>
      </c>
      <c r="M5" s="8" t="s">
        <v>140</v>
      </c>
      <c r="N5" s="9">
        <v>45205</v>
      </c>
    </row>
    <row r="6" spans="1:14" s="2" customFormat="1" x14ac:dyDescent="0.25">
      <c r="A6" s="23" t="s">
        <v>18</v>
      </c>
      <c r="B6" s="27" t="s">
        <v>197</v>
      </c>
      <c r="C6" s="25">
        <v>800</v>
      </c>
      <c r="D6" s="14">
        <v>160</v>
      </c>
      <c r="E6" s="20">
        <f t="shared" si="0"/>
        <v>960</v>
      </c>
      <c r="F6" s="7"/>
      <c r="G6" s="8" t="s">
        <v>299</v>
      </c>
      <c r="H6" s="9">
        <v>45177</v>
      </c>
      <c r="I6" s="8" t="s">
        <v>85</v>
      </c>
      <c r="J6" s="8" t="s">
        <v>316</v>
      </c>
      <c r="K6" s="8" t="s">
        <v>371</v>
      </c>
      <c r="L6" s="8" t="s">
        <v>417</v>
      </c>
      <c r="M6" s="8" t="s">
        <v>140</v>
      </c>
      <c r="N6" s="9">
        <v>45205</v>
      </c>
    </row>
    <row r="7" spans="1:14" s="2" customFormat="1" x14ac:dyDescent="0.25">
      <c r="A7" s="23" t="s">
        <v>19</v>
      </c>
      <c r="B7" s="27" t="s">
        <v>198</v>
      </c>
      <c r="C7" s="25">
        <v>800</v>
      </c>
      <c r="D7" s="14">
        <v>160</v>
      </c>
      <c r="E7" s="20">
        <f t="shared" si="0"/>
        <v>960</v>
      </c>
      <c r="F7" s="7"/>
      <c r="G7" s="8" t="s">
        <v>300</v>
      </c>
      <c r="H7" s="9">
        <v>45177</v>
      </c>
      <c r="I7" s="8" t="s">
        <v>85</v>
      </c>
      <c r="J7" s="8" t="s">
        <v>316</v>
      </c>
      <c r="K7" s="8" t="s">
        <v>371</v>
      </c>
      <c r="L7" s="8" t="s">
        <v>417</v>
      </c>
      <c r="M7" s="8" t="s">
        <v>140</v>
      </c>
      <c r="N7" s="9">
        <v>45205</v>
      </c>
    </row>
    <row r="8" spans="1:14" s="2" customFormat="1" x14ac:dyDescent="0.25">
      <c r="A8" s="23" t="s">
        <v>20</v>
      </c>
      <c r="B8" s="27" t="s">
        <v>199</v>
      </c>
      <c r="C8" s="25">
        <v>240</v>
      </c>
      <c r="D8" s="14">
        <v>48</v>
      </c>
      <c r="E8" s="20">
        <f t="shared" si="0"/>
        <v>288</v>
      </c>
      <c r="F8" s="7"/>
      <c r="G8" s="8" t="s">
        <v>300</v>
      </c>
      <c r="H8" s="9">
        <v>45177</v>
      </c>
      <c r="I8" s="8" t="s">
        <v>85</v>
      </c>
      <c r="J8" s="8" t="s">
        <v>316</v>
      </c>
      <c r="K8" s="8" t="s">
        <v>371</v>
      </c>
      <c r="L8" s="8" t="s">
        <v>417</v>
      </c>
      <c r="M8" s="8" t="s">
        <v>140</v>
      </c>
      <c r="N8" s="9">
        <v>45205</v>
      </c>
    </row>
    <row r="9" spans="1:14" s="2" customFormat="1" x14ac:dyDescent="0.25">
      <c r="A9" s="23" t="s">
        <v>21</v>
      </c>
      <c r="B9" s="27" t="s">
        <v>200</v>
      </c>
      <c r="C9" s="25">
        <v>12356.94</v>
      </c>
      <c r="D9" s="14">
        <v>2471.39</v>
      </c>
      <c r="E9" s="20">
        <f t="shared" si="0"/>
        <v>14828.33</v>
      </c>
      <c r="F9" s="7"/>
      <c r="G9" s="8" t="s">
        <v>301</v>
      </c>
      <c r="H9" s="9">
        <v>45215</v>
      </c>
      <c r="I9" s="8" t="s">
        <v>86</v>
      </c>
      <c r="J9" s="8" t="s">
        <v>317</v>
      </c>
      <c r="K9" s="8" t="s">
        <v>372</v>
      </c>
      <c r="L9" s="8" t="s">
        <v>418</v>
      </c>
      <c r="M9" s="8" t="s">
        <v>141</v>
      </c>
      <c r="N9" s="9">
        <v>45219</v>
      </c>
    </row>
    <row r="10" spans="1:14" s="2" customFormat="1" x14ac:dyDescent="0.25">
      <c r="A10" s="23" t="s">
        <v>22</v>
      </c>
      <c r="B10" s="27" t="s">
        <v>201</v>
      </c>
      <c r="C10" s="25">
        <v>1800</v>
      </c>
      <c r="D10" s="14">
        <v>360</v>
      </c>
      <c r="E10" s="20">
        <f t="shared" si="0"/>
        <v>2160</v>
      </c>
      <c r="F10" s="7"/>
      <c r="G10" s="8" t="s">
        <v>302</v>
      </c>
      <c r="H10" s="9">
        <v>45182</v>
      </c>
      <c r="I10" s="8" t="s">
        <v>87</v>
      </c>
      <c r="J10" s="8" t="s">
        <v>318</v>
      </c>
      <c r="K10" s="8" t="s">
        <v>373</v>
      </c>
      <c r="L10" s="8" t="s">
        <v>419</v>
      </c>
      <c r="M10" s="8" t="s">
        <v>142</v>
      </c>
      <c r="N10" s="9">
        <v>45208</v>
      </c>
    </row>
    <row r="11" spans="1:14" s="2" customFormat="1" x14ac:dyDescent="0.25">
      <c r="A11" s="23" t="s">
        <v>23</v>
      </c>
      <c r="B11" s="27" t="s">
        <v>202</v>
      </c>
      <c r="C11" s="25">
        <v>16.62</v>
      </c>
      <c r="D11" s="14">
        <v>3.32</v>
      </c>
      <c r="E11" s="20">
        <f t="shared" si="0"/>
        <v>19.940000000000001</v>
      </c>
      <c r="F11" s="7"/>
      <c r="G11" s="8" t="s">
        <v>303</v>
      </c>
      <c r="H11" s="9">
        <v>45187</v>
      </c>
      <c r="I11" s="8" t="s">
        <v>88</v>
      </c>
      <c r="J11" s="8" t="s">
        <v>319</v>
      </c>
      <c r="K11" s="8" t="s">
        <v>374</v>
      </c>
      <c r="L11" s="8" t="s">
        <v>419</v>
      </c>
      <c r="M11" s="8" t="s">
        <v>143</v>
      </c>
      <c r="N11" s="9">
        <v>45208</v>
      </c>
    </row>
    <row r="12" spans="1:14" x14ac:dyDescent="0.25">
      <c r="A12" s="23" t="s">
        <v>24</v>
      </c>
      <c r="B12" s="27" t="s">
        <v>203</v>
      </c>
      <c r="C12" s="26">
        <v>1280</v>
      </c>
      <c r="D12" s="14">
        <v>0</v>
      </c>
      <c r="E12" s="20">
        <f t="shared" si="0"/>
        <v>1280</v>
      </c>
      <c r="F12" s="12" t="s">
        <v>256</v>
      </c>
      <c r="G12" s="12"/>
      <c r="H12" s="17">
        <v>45187</v>
      </c>
      <c r="I12" s="12" t="s">
        <v>89</v>
      </c>
      <c r="J12" s="12" t="s">
        <v>320</v>
      </c>
      <c r="K12" s="12" t="s">
        <v>375</v>
      </c>
      <c r="L12" s="12" t="s">
        <v>420</v>
      </c>
      <c r="M12" s="12" t="s">
        <v>144</v>
      </c>
      <c r="N12" s="17">
        <v>45205</v>
      </c>
    </row>
    <row r="13" spans="1:14" ht="18.75" customHeight="1" x14ac:dyDescent="0.25">
      <c r="A13" s="23" t="s">
        <v>25</v>
      </c>
      <c r="B13" s="27" t="s">
        <v>204</v>
      </c>
      <c r="C13" s="26">
        <v>99.99</v>
      </c>
      <c r="D13" s="14">
        <v>20</v>
      </c>
      <c r="E13" s="20">
        <f t="shared" si="0"/>
        <v>119.99</v>
      </c>
      <c r="F13" s="12" t="s">
        <v>257</v>
      </c>
      <c r="G13" s="12"/>
      <c r="H13" s="17">
        <v>45189</v>
      </c>
      <c r="I13" s="12" t="s">
        <v>90</v>
      </c>
      <c r="J13" s="12" t="s">
        <v>321</v>
      </c>
      <c r="K13" s="12" t="s">
        <v>376</v>
      </c>
      <c r="L13" s="12" t="s">
        <v>421</v>
      </c>
      <c r="M13" s="12" t="s">
        <v>145</v>
      </c>
      <c r="N13" s="17">
        <v>45208</v>
      </c>
    </row>
    <row r="14" spans="1:14" ht="45" x14ac:dyDescent="0.25">
      <c r="A14" s="23" t="s">
        <v>26</v>
      </c>
      <c r="B14" s="27" t="s">
        <v>456</v>
      </c>
      <c r="C14" s="26">
        <v>706.74</v>
      </c>
      <c r="D14" s="14">
        <v>70.67</v>
      </c>
      <c r="E14" s="20">
        <f t="shared" si="0"/>
        <v>777.41</v>
      </c>
      <c r="F14" s="12" t="s">
        <v>258</v>
      </c>
      <c r="G14" s="12"/>
      <c r="H14" s="17">
        <v>45189</v>
      </c>
      <c r="I14" s="12" t="s">
        <v>91</v>
      </c>
      <c r="J14" s="12" t="s">
        <v>322</v>
      </c>
      <c r="K14" s="12" t="s">
        <v>377</v>
      </c>
      <c r="L14" s="12" t="s">
        <v>419</v>
      </c>
      <c r="M14" s="12" t="s">
        <v>146</v>
      </c>
      <c r="N14" s="17">
        <v>45208</v>
      </c>
    </row>
    <row r="15" spans="1:14" x14ac:dyDescent="0.25">
      <c r="A15" s="23" t="s">
        <v>27</v>
      </c>
      <c r="B15" s="27" t="s">
        <v>205</v>
      </c>
      <c r="C15" s="26">
        <v>111.62</v>
      </c>
      <c r="D15" s="14">
        <v>22.32</v>
      </c>
      <c r="E15" s="20">
        <f t="shared" si="0"/>
        <v>133.94</v>
      </c>
      <c r="F15" s="12" t="s">
        <v>259</v>
      </c>
      <c r="G15" s="12"/>
      <c r="H15" s="17">
        <v>45190</v>
      </c>
      <c r="I15" s="12" t="s">
        <v>92</v>
      </c>
      <c r="J15" s="12" t="s">
        <v>323</v>
      </c>
      <c r="K15" s="12" t="s">
        <v>378</v>
      </c>
      <c r="L15" s="12" t="s">
        <v>419</v>
      </c>
      <c r="M15" s="12" t="s">
        <v>147</v>
      </c>
      <c r="N15" s="17">
        <v>45208</v>
      </c>
    </row>
    <row r="16" spans="1:14" x14ac:dyDescent="0.25">
      <c r="A16" s="23" t="s">
        <v>28</v>
      </c>
      <c r="B16" s="27" t="s">
        <v>206</v>
      </c>
      <c r="C16" s="26">
        <v>354.55</v>
      </c>
      <c r="D16" s="14">
        <v>35.450000000000003</v>
      </c>
      <c r="E16" s="20">
        <f t="shared" si="0"/>
        <v>390</v>
      </c>
      <c r="F16" s="12" t="s">
        <v>260</v>
      </c>
      <c r="G16" s="12"/>
      <c r="H16" s="17">
        <v>45183</v>
      </c>
      <c r="I16" s="12" t="s">
        <v>84</v>
      </c>
      <c r="J16" s="12" t="s">
        <v>315</v>
      </c>
      <c r="K16" s="12" t="s">
        <v>370</v>
      </c>
      <c r="L16" s="12" t="s">
        <v>416</v>
      </c>
      <c r="M16" s="12" t="s">
        <v>139</v>
      </c>
      <c r="N16" s="17">
        <v>45208</v>
      </c>
    </row>
    <row r="17" spans="1:14" x14ac:dyDescent="0.25">
      <c r="A17" s="23" t="s">
        <v>29</v>
      </c>
      <c r="B17" s="27" t="s">
        <v>207</v>
      </c>
      <c r="C17" s="26">
        <v>30.99</v>
      </c>
      <c r="D17" s="14">
        <v>6.2</v>
      </c>
      <c r="E17" s="20">
        <f t="shared" si="0"/>
        <v>37.19</v>
      </c>
      <c r="F17" s="12" t="s">
        <v>261</v>
      </c>
      <c r="G17" s="12"/>
      <c r="H17" s="17">
        <v>45194</v>
      </c>
      <c r="I17" s="12" t="s">
        <v>93</v>
      </c>
      <c r="J17" s="12" t="s">
        <v>324</v>
      </c>
      <c r="K17" s="12" t="s">
        <v>379</v>
      </c>
      <c r="L17" s="12" t="s">
        <v>422</v>
      </c>
      <c r="M17" s="12" t="s">
        <v>148</v>
      </c>
      <c r="N17" s="17">
        <v>45208</v>
      </c>
    </row>
    <row r="18" spans="1:14" x14ac:dyDescent="0.25">
      <c r="A18" s="23" t="s">
        <v>30</v>
      </c>
      <c r="B18" s="27" t="s">
        <v>208</v>
      </c>
      <c r="C18" s="26">
        <v>356.67</v>
      </c>
      <c r="D18" s="14">
        <v>71.33</v>
      </c>
      <c r="E18" s="20">
        <f t="shared" si="0"/>
        <v>428</v>
      </c>
      <c r="F18" s="12" t="s">
        <v>262</v>
      </c>
      <c r="G18" s="12"/>
      <c r="H18" s="17">
        <v>45194</v>
      </c>
      <c r="I18" s="12" t="s">
        <v>94</v>
      </c>
      <c r="J18" s="12" t="s">
        <v>325</v>
      </c>
      <c r="K18" s="12" t="s">
        <v>380</v>
      </c>
      <c r="L18" s="12" t="s">
        <v>423</v>
      </c>
      <c r="M18" s="12" t="s">
        <v>149</v>
      </c>
      <c r="N18" s="17">
        <v>45208</v>
      </c>
    </row>
    <row r="19" spans="1:14" x14ac:dyDescent="0.25">
      <c r="A19" s="23" t="s">
        <v>31</v>
      </c>
      <c r="B19" s="27" t="s">
        <v>209</v>
      </c>
      <c r="C19" s="26">
        <v>2.58</v>
      </c>
      <c r="D19" s="14">
        <v>0.52</v>
      </c>
      <c r="E19" s="20">
        <f t="shared" si="0"/>
        <v>3.1</v>
      </c>
      <c r="F19" s="12" t="s">
        <v>263</v>
      </c>
      <c r="G19" s="12"/>
      <c r="H19" s="17">
        <v>45195</v>
      </c>
      <c r="I19" s="12" t="s">
        <v>95</v>
      </c>
      <c r="J19" s="12" t="s">
        <v>326</v>
      </c>
      <c r="K19" s="12" t="s">
        <v>381</v>
      </c>
      <c r="L19" s="12" t="s">
        <v>424</v>
      </c>
      <c r="M19" s="12" t="s">
        <v>150</v>
      </c>
      <c r="N19" s="17">
        <v>45201</v>
      </c>
    </row>
    <row r="20" spans="1:14" ht="45" x14ac:dyDescent="0.25">
      <c r="A20" s="23" t="s">
        <v>32</v>
      </c>
      <c r="B20" s="27" t="s">
        <v>450</v>
      </c>
      <c r="C20" s="26">
        <v>3930</v>
      </c>
      <c r="D20" s="14">
        <v>786</v>
      </c>
      <c r="E20" s="20">
        <f t="shared" si="0"/>
        <v>4716</v>
      </c>
      <c r="F20" s="12" t="s">
        <v>264</v>
      </c>
      <c r="G20" s="12"/>
      <c r="H20" s="17">
        <v>45194</v>
      </c>
      <c r="I20" s="12" t="s">
        <v>96</v>
      </c>
      <c r="J20" s="12" t="s">
        <v>327</v>
      </c>
      <c r="K20" s="12" t="s">
        <v>382</v>
      </c>
      <c r="L20" s="12" t="s">
        <v>425</v>
      </c>
      <c r="M20" s="12" t="s">
        <v>151</v>
      </c>
      <c r="N20" s="17">
        <v>45210</v>
      </c>
    </row>
    <row r="21" spans="1:14" ht="75" x14ac:dyDescent="0.25">
      <c r="A21" s="23" t="s">
        <v>33</v>
      </c>
      <c r="B21" s="27" t="s">
        <v>449</v>
      </c>
      <c r="C21" s="26">
        <v>6240</v>
      </c>
      <c r="D21" s="14">
        <v>1248</v>
      </c>
      <c r="E21" s="20">
        <f t="shared" si="0"/>
        <v>7488</v>
      </c>
      <c r="F21" s="12" t="s">
        <v>265</v>
      </c>
      <c r="G21" s="12"/>
      <c r="H21" s="17">
        <v>45194</v>
      </c>
      <c r="I21" s="12" t="s">
        <v>97</v>
      </c>
      <c r="J21" s="12" t="s">
        <v>328</v>
      </c>
      <c r="K21" s="12" t="s">
        <v>383</v>
      </c>
      <c r="L21" s="12" t="s">
        <v>426</v>
      </c>
      <c r="M21" s="12" t="s">
        <v>152</v>
      </c>
      <c r="N21" s="17">
        <v>45204</v>
      </c>
    </row>
    <row r="22" spans="1:14" ht="30" x14ac:dyDescent="0.25">
      <c r="A22" s="23" t="s">
        <v>34</v>
      </c>
      <c r="B22" s="27" t="s">
        <v>210</v>
      </c>
      <c r="C22" s="26">
        <v>20</v>
      </c>
      <c r="D22" s="14">
        <v>4</v>
      </c>
      <c r="E22" s="20">
        <f t="shared" si="0"/>
        <v>24</v>
      </c>
      <c r="F22" s="12" t="s">
        <v>266</v>
      </c>
      <c r="G22" s="12"/>
      <c r="H22" s="17">
        <v>45182</v>
      </c>
      <c r="I22" s="12" t="s">
        <v>98</v>
      </c>
      <c r="J22" s="12" t="s">
        <v>329</v>
      </c>
      <c r="K22" s="12" t="s">
        <v>384</v>
      </c>
      <c r="L22" s="12" t="s">
        <v>419</v>
      </c>
      <c r="M22" s="12" t="s">
        <v>153</v>
      </c>
      <c r="N22" s="17">
        <v>45201</v>
      </c>
    </row>
    <row r="23" spans="1:14" x14ac:dyDescent="0.25">
      <c r="A23" s="23" t="s">
        <v>35</v>
      </c>
      <c r="B23" s="27" t="s">
        <v>457</v>
      </c>
      <c r="C23" s="26">
        <v>-197.82</v>
      </c>
      <c r="D23" s="14">
        <v>-19.18</v>
      </c>
      <c r="E23" s="20">
        <f t="shared" si="0"/>
        <v>-217</v>
      </c>
      <c r="F23" s="12" t="s">
        <v>267</v>
      </c>
      <c r="G23" s="12"/>
      <c r="H23" s="17">
        <v>45198</v>
      </c>
      <c r="I23" s="12" t="s">
        <v>99</v>
      </c>
      <c r="J23" s="12" t="s">
        <v>330</v>
      </c>
      <c r="K23" s="12" t="s">
        <v>385</v>
      </c>
      <c r="L23" s="12" t="s">
        <v>427</v>
      </c>
      <c r="M23" s="12" t="s">
        <v>154</v>
      </c>
      <c r="N23" s="17">
        <v>45203</v>
      </c>
    </row>
    <row r="24" spans="1:14" x14ac:dyDescent="0.25">
      <c r="A24" s="23" t="s">
        <v>36</v>
      </c>
      <c r="B24" s="27" t="s">
        <v>211</v>
      </c>
      <c r="C24" s="26">
        <v>1121.03</v>
      </c>
      <c r="D24" s="14">
        <v>224.21</v>
      </c>
      <c r="E24" s="20">
        <f t="shared" si="0"/>
        <v>1345.24</v>
      </c>
      <c r="F24" s="12" t="s">
        <v>268</v>
      </c>
      <c r="G24" s="12"/>
      <c r="H24" s="17">
        <v>45197</v>
      </c>
      <c r="I24" s="12" t="s">
        <v>100</v>
      </c>
      <c r="J24" s="12" t="s">
        <v>331</v>
      </c>
      <c r="K24" s="12" t="s">
        <v>386</v>
      </c>
      <c r="L24" s="12" t="s">
        <v>428</v>
      </c>
      <c r="M24" s="12" t="s">
        <v>155</v>
      </c>
      <c r="N24" s="17">
        <v>45208</v>
      </c>
    </row>
    <row r="25" spans="1:14" x14ac:dyDescent="0.25">
      <c r="A25" s="23" t="s">
        <v>37</v>
      </c>
      <c r="B25" s="27" t="s">
        <v>212</v>
      </c>
      <c r="C25" s="26">
        <v>9000</v>
      </c>
      <c r="D25" s="14">
        <v>1800</v>
      </c>
      <c r="E25" s="20">
        <f t="shared" si="0"/>
        <v>10800</v>
      </c>
      <c r="F25" s="12"/>
      <c r="G25" s="12" t="s">
        <v>304</v>
      </c>
      <c r="H25" s="17">
        <v>45201</v>
      </c>
      <c r="I25" s="12" t="s">
        <v>101</v>
      </c>
      <c r="J25" s="12" t="s">
        <v>332</v>
      </c>
      <c r="K25" s="12" t="s">
        <v>387</v>
      </c>
      <c r="L25" s="12" t="s">
        <v>422</v>
      </c>
      <c r="M25" s="12" t="s">
        <v>156</v>
      </c>
      <c r="N25" s="17">
        <v>45204</v>
      </c>
    </row>
    <row r="26" spans="1:14" x14ac:dyDescent="0.25">
      <c r="A26" s="23" t="s">
        <v>38</v>
      </c>
      <c r="B26" s="27" t="s">
        <v>213</v>
      </c>
      <c r="C26" s="26">
        <v>21.08</v>
      </c>
      <c r="D26" s="14">
        <v>0</v>
      </c>
      <c r="E26" s="20">
        <f t="shared" si="0"/>
        <v>21.08</v>
      </c>
      <c r="F26" s="12"/>
      <c r="G26" s="12"/>
      <c r="H26" s="17">
        <v>45201</v>
      </c>
      <c r="I26" s="12" t="s">
        <v>102</v>
      </c>
      <c r="J26" s="12" t="s">
        <v>333</v>
      </c>
      <c r="K26" s="12" t="s">
        <v>388</v>
      </c>
      <c r="L26" s="12" t="s">
        <v>429</v>
      </c>
      <c r="M26" s="12" t="s">
        <v>157</v>
      </c>
      <c r="N26" s="17">
        <v>45202</v>
      </c>
    </row>
    <row r="27" spans="1:14" x14ac:dyDescent="0.25">
      <c r="A27" s="23" t="s">
        <v>39</v>
      </c>
      <c r="B27" s="27" t="s">
        <v>214</v>
      </c>
      <c r="C27" s="26">
        <v>425</v>
      </c>
      <c r="D27" s="14">
        <v>85</v>
      </c>
      <c r="E27" s="20">
        <f t="shared" si="0"/>
        <v>510</v>
      </c>
      <c r="F27" s="12"/>
      <c r="G27" s="12" t="s">
        <v>305</v>
      </c>
      <c r="H27" s="17">
        <v>45201</v>
      </c>
      <c r="I27" s="12" t="s">
        <v>103</v>
      </c>
      <c r="J27" s="12" t="s">
        <v>334</v>
      </c>
      <c r="K27" s="12" t="s">
        <v>381</v>
      </c>
      <c r="L27" s="12" t="s">
        <v>419</v>
      </c>
      <c r="M27" s="12" t="s">
        <v>158</v>
      </c>
      <c r="N27" s="17">
        <v>45208</v>
      </c>
    </row>
    <row r="28" spans="1:14" x14ac:dyDescent="0.25">
      <c r="A28" s="23" t="s">
        <v>40</v>
      </c>
      <c r="B28" s="27" t="s">
        <v>215</v>
      </c>
      <c r="C28" s="26">
        <v>355</v>
      </c>
      <c r="D28" s="14">
        <v>71</v>
      </c>
      <c r="E28" s="20">
        <f t="shared" si="0"/>
        <v>426</v>
      </c>
      <c r="F28" s="12"/>
      <c r="G28" s="12" t="s">
        <v>306</v>
      </c>
      <c r="H28" s="17">
        <v>45201</v>
      </c>
      <c r="I28" s="12" t="s">
        <v>104</v>
      </c>
      <c r="J28" s="12" t="s">
        <v>335</v>
      </c>
      <c r="K28" s="12" t="s">
        <v>389</v>
      </c>
      <c r="L28" s="12" t="s">
        <v>419</v>
      </c>
      <c r="M28" s="12" t="s">
        <v>159</v>
      </c>
      <c r="N28" s="17">
        <v>45208</v>
      </c>
    </row>
    <row r="29" spans="1:14" x14ac:dyDescent="0.25">
      <c r="A29" s="23" t="s">
        <v>41</v>
      </c>
      <c r="B29" s="27" t="s">
        <v>216</v>
      </c>
      <c r="C29" s="26">
        <v>82.65</v>
      </c>
      <c r="D29" s="14">
        <v>17.36</v>
      </c>
      <c r="E29" s="20">
        <f t="shared" si="0"/>
        <v>100.01</v>
      </c>
      <c r="F29" s="12"/>
      <c r="G29" s="12"/>
      <c r="H29" s="17">
        <v>45201</v>
      </c>
      <c r="I29" s="12" t="s">
        <v>105</v>
      </c>
      <c r="J29" s="12" t="s">
        <v>336</v>
      </c>
      <c r="K29" s="12" t="s">
        <v>390</v>
      </c>
      <c r="L29" s="12" t="s">
        <v>430</v>
      </c>
      <c r="M29" s="12" t="s">
        <v>160</v>
      </c>
      <c r="N29" s="17">
        <v>45205</v>
      </c>
    </row>
    <row r="30" spans="1:14" x14ac:dyDescent="0.25">
      <c r="A30" s="23" t="s">
        <v>42</v>
      </c>
      <c r="B30" s="27" t="s">
        <v>217</v>
      </c>
      <c r="C30" s="26">
        <v>508.4</v>
      </c>
      <c r="D30" s="14">
        <v>0</v>
      </c>
      <c r="E30" s="20">
        <f t="shared" si="0"/>
        <v>508.4</v>
      </c>
      <c r="F30" s="12" t="s">
        <v>269</v>
      </c>
      <c r="G30" s="12"/>
      <c r="H30" s="17">
        <v>45202</v>
      </c>
      <c r="I30" s="12" t="s">
        <v>106</v>
      </c>
      <c r="J30" s="12" t="s">
        <v>337</v>
      </c>
      <c r="K30" s="12" t="s">
        <v>391</v>
      </c>
      <c r="L30" s="12" t="s">
        <v>431</v>
      </c>
      <c r="M30" s="12" t="s">
        <v>161</v>
      </c>
      <c r="N30" s="17">
        <v>45219</v>
      </c>
    </row>
    <row r="31" spans="1:14" ht="120" x14ac:dyDescent="0.25">
      <c r="A31" s="23" t="s">
        <v>43</v>
      </c>
      <c r="B31" s="27" t="s">
        <v>451</v>
      </c>
      <c r="C31" s="26">
        <v>24000</v>
      </c>
      <c r="D31" s="14">
        <v>4800</v>
      </c>
      <c r="E31" s="20">
        <f t="shared" si="0"/>
        <v>28800</v>
      </c>
      <c r="F31" s="12"/>
      <c r="G31" s="12" t="s">
        <v>307</v>
      </c>
      <c r="H31" s="17">
        <v>45201</v>
      </c>
      <c r="I31" s="12" t="s">
        <v>107</v>
      </c>
      <c r="J31" s="12" t="s">
        <v>338</v>
      </c>
      <c r="K31" s="12" t="s">
        <v>382</v>
      </c>
      <c r="L31" s="12" t="s">
        <v>425</v>
      </c>
      <c r="M31" s="12" t="s">
        <v>162</v>
      </c>
      <c r="N31" s="17">
        <v>45218</v>
      </c>
    </row>
    <row r="32" spans="1:14" x14ac:dyDescent="0.25">
      <c r="A32" s="23" t="s">
        <v>44</v>
      </c>
      <c r="B32" s="27" t="s">
        <v>452</v>
      </c>
      <c r="C32" s="26">
        <v>-490</v>
      </c>
      <c r="D32" s="14">
        <v>0</v>
      </c>
      <c r="E32" s="20">
        <f t="shared" si="0"/>
        <v>-490</v>
      </c>
      <c r="F32" s="12" t="s">
        <v>270</v>
      </c>
      <c r="G32" s="12"/>
      <c r="H32" s="17">
        <v>45201</v>
      </c>
      <c r="I32" s="12" t="s">
        <v>108</v>
      </c>
      <c r="J32" s="12" t="s">
        <v>339</v>
      </c>
      <c r="K32" s="12" t="s">
        <v>392</v>
      </c>
      <c r="L32" s="12" t="s">
        <v>419</v>
      </c>
      <c r="M32" s="12" t="s">
        <v>163</v>
      </c>
      <c r="N32" s="17">
        <v>45205</v>
      </c>
    </row>
    <row r="33" spans="1:14" x14ac:dyDescent="0.25">
      <c r="A33" s="23" t="s">
        <v>45</v>
      </c>
      <c r="B33" s="27" t="s">
        <v>218</v>
      </c>
      <c r="C33" s="26">
        <v>458</v>
      </c>
      <c r="D33" s="14">
        <v>0</v>
      </c>
      <c r="E33" s="20">
        <f t="shared" si="0"/>
        <v>458</v>
      </c>
      <c r="F33" s="12" t="s">
        <v>271</v>
      </c>
      <c r="G33" s="12"/>
      <c r="H33" s="17">
        <v>45201</v>
      </c>
      <c r="I33" s="12" t="s">
        <v>108</v>
      </c>
      <c r="J33" s="12" t="s">
        <v>339</v>
      </c>
      <c r="K33" s="12" t="s">
        <v>392</v>
      </c>
      <c r="L33" s="12" t="s">
        <v>419</v>
      </c>
      <c r="M33" s="12" t="s">
        <v>163</v>
      </c>
      <c r="N33" s="17"/>
    </row>
    <row r="34" spans="1:14" x14ac:dyDescent="0.25">
      <c r="A34" s="23" t="s">
        <v>46</v>
      </c>
      <c r="B34" s="27" t="s">
        <v>219</v>
      </c>
      <c r="C34" s="26">
        <v>56.9</v>
      </c>
      <c r="D34" s="14">
        <v>11.38</v>
      </c>
      <c r="E34" s="20">
        <f t="shared" si="0"/>
        <v>68.28</v>
      </c>
      <c r="F34" s="12" t="s">
        <v>272</v>
      </c>
      <c r="G34" s="12"/>
      <c r="H34" s="17">
        <v>45202</v>
      </c>
      <c r="I34" s="12" t="s">
        <v>109</v>
      </c>
      <c r="J34" s="12" t="s">
        <v>340</v>
      </c>
      <c r="K34" s="12" t="s">
        <v>393</v>
      </c>
      <c r="L34" s="12" t="s">
        <v>432</v>
      </c>
      <c r="M34" s="12" t="s">
        <v>164</v>
      </c>
      <c r="N34" s="17">
        <v>45219</v>
      </c>
    </row>
    <row r="35" spans="1:14" x14ac:dyDescent="0.25">
      <c r="A35" s="23" t="s">
        <v>47</v>
      </c>
      <c r="B35" s="27" t="s">
        <v>220</v>
      </c>
      <c r="C35" s="26">
        <v>1650</v>
      </c>
      <c r="D35" s="14">
        <v>330</v>
      </c>
      <c r="E35" s="20">
        <f t="shared" si="0"/>
        <v>1980</v>
      </c>
      <c r="F35" s="12"/>
      <c r="G35" s="12" t="s">
        <v>308</v>
      </c>
      <c r="H35" s="17">
        <v>45203</v>
      </c>
      <c r="I35" s="12" t="s">
        <v>101</v>
      </c>
      <c r="J35" s="12" t="s">
        <v>332</v>
      </c>
      <c r="K35" s="12" t="s">
        <v>387</v>
      </c>
      <c r="L35" s="12" t="s">
        <v>422</v>
      </c>
      <c r="M35" s="12" t="s">
        <v>156</v>
      </c>
      <c r="N35" s="17">
        <v>45219</v>
      </c>
    </row>
    <row r="36" spans="1:14" x14ac:dyDescent="0.25">
      <c r="A36" s="23" t="s">
        <v>48</v>
      </c>
      <c r="B36" s="27" t="s">
        <v>221</v>
      </c>
      <c r="C36" s="26">
        <v>37.5</v>
      </c>
      <c r="D36" s="14">
        <v>7.5</v>
      </c>
      <c r="E36" s="20">
        <f t="shared" si="0"/>
        <v>45</v>
      </c>
      <c r="F36" s="12"/>
      <c r="G36" s="12" t="s">
        <v>309</v>
      </c>
      <c r="H36" s="17">
        <v>45204</v>
      </c>
      <c r="I36" s="12" t="s">
        <v>110</v>
      </c>
      <c r="J36" s="12" t="s">
        <v>341</v>
      </c>
      <c r="K36" s="12" t="s">
        <v>394</v>
      </c>
      <c r="L36" s="12" t="s">
        <v>431</v>
      </c>
      <c r="M36" s="12" t="s">
        <v>165</v>
      </c>
      <c r="N36" s="17">
        <v>45215</v>
      </c>
    </row>
    <row r="37" spans="1:14" x14ac:dyDescent="0.25">
      <c r="A37" s="23" t="s">
        <v>49</v>
      </c>
      <c r="B37" s="27" t="s">
        <v>453</v>
      </c>
      <c r="C37" s="26">
        <v>490</v>
      </c>
      <c r="D37" s="14"/>
      <c r="E37" s="20">
        <f t="shared" si="0"/>
        <v>490</v>
      </c>
      <c r="F37" s="12" t="s">
        <v>273</v>
      </c>
      <c r="G37" s="12"/>
      <c r="H37" s="17">
        <v>45204</v>
      </c>
      <c r="I37" s="12" t="s">
        <v>111</v>
      </c>
      <c r="J37" s="12" t="s">
        <v>342</v>
      </c>
      <c r="K37" s="12" t="s">
        <v>395</v>
      </c>
      <c r="L37" s="12" t="s">
        <v>433</v>
      </c>
      <c r="M37" s="12" t="s">
        <v>166</v>
      </c>
      <c r="N37" s="17">
        <v>45219</v>
      </c>
    </row>
    <row r="38" spans="1:14" ht="30" x14ac:dyDescent="0.25">
      <c r="A38" s="23" t="s">
        <v>50</v>
      </c>
      <c r="B38" s="27" t="s">
        <v>454</v>
      </c>
      <c r="C38" s="26">
        <v>1922.6</v>
      </c>
      <c r="D38" s="14">
        <v>384.52</v>
      </c>
      <c r="E38" s="20">
        <f t="shared" si="0"/>
        <v>2307.12</v>
      </c>
      <c r="F38" s="12" t="s">
        <v>274</v>
      </c>
      <c r="G38" s="12"/>
      <c r="H38" s="17">
        <v>45204</v>
      </c>
      <c r="I38" s="12" t="s">
        <v>112</v>
      </c>
      <c r="J38" s="12" t="s">
        <v>343</v>
      </c>
      <c r="K38" s="12" t="s">
        <v>396</v>
      </c>
      <c r="L38" s="12" t="s">
        <v>434</v>
      </c>
      <c r="M38" s="12" t="s">
        <v>167</v>
      </c>
      <c r="N38" s="17">
        <v>45219</v>
      </c>
    </row>
    <row r="39" spans="1:14" x14ac:dyDescent="0.25">
      <c r="A39" s="23" t="s">
        <v>51</v>
      </c>
      <c r="B39" s="27" t="s">
        <v>222</v>
      </c>
      <c r="C39" s="26">
        <v>1201.8</v>
      </c>
      <c r="D39" s="14">
        <v>0</v>
      </c>
      <c r="E39" s="20">
        <f t="shared" si="0"/>
        <v>1201.8</v>
      </c>
      <c r="F39" s="12" t="s">
        <v>275</v>
      </c>
      <c r="G39" s="12"/>
      <c r="H39" s="17">
        <v>45204</v>
      </c>
      <c r="I39" s="12" t="s">
        <v>113</v>
      </c>
      <c r="J39" s="12" t="s">
        <v>344</v>
      </c>
      <c r="K39" s="12" t="s">
        <v>397</v>
      </c>
      <c r="L39" s="12" t="s">
        <v>435</v>
      </c>
      <c r="M39" s="12" t="s">
        <v>168</v>
      </c>
      <c r="N39" s="17">
        <v>45219</v>
      </c>
    </row>
    <row r="40" spans="1:14" x14ac:dyDescent="0.25">
      <c r="A40" s="23" t="s">
        <v>52</v>
      </c>
      <c r="B40" s="27" t="s">
        <v>223</v>
      </c>
      <c r="C40" s="26">
        <v>230</v>
      </c>
      <c r="D40" s="14">
        <v>0</v>
      </c>
      <c r="E40" s="20">
        <f t="shared" si="0"/>
        <v>230</v>
      </c>
      <c r="F40" s="12" t="s">
        <v>276</v>
      </c>
      <c r="G40" s="12"/>
      <c r="H40" s="17">
        <v>45205</v>
      </c>
      <c r="I40" s="12" t="s">
        <v>114</v>
      </c>
      <c r="J40" s="12" t="s">
        <v>345</v>
      </c>
      <c r="K40" s="12" t="s">
        <v>398</v>
      </c>
      <c r="L40" s="12" t="s">
        <v>436</v>
      </c>
      <c r="M40" s="12" t="s">
        <v>169</v>
      </c>
      <c r="N40" s="17">
        <v>45215</v>
      </c>
    </row>
    <row r="41" spans="1:14" x14ac:dyDescent="0.25">
      <c r="A41" s="23" t="s">
        <v>53</v>
      </c>
      <c r="B41" s="27" t="s">
        <v>224</v>
      </c>
      <c r="C41" s="26">
        <v>1158.33</v>
      </c>
      <c r="D41" s="14">
        <v>231.67</v>
      </c>
      <c r="E41" s="20">
        <f t="shared" si="0"/>
        <v>1390</v>
      </c>
      <c r="F41" s="12" t="s">
        <v>277</v>
      </c>
      <c r="G41" s="12"/>
      <c r="H41" s="17">
        <v>45205</v>
      </c>
      <c r="I41" s="12" t="s">
        <v>115</v>
      </c>
      <c r="J41" s="12" t="s">
        <v>346</v>
      </c>
      <c r="K41" s="12" t="s">
        <v>399</v>
      </c>
      <c r="L41" s="12" t="s">
        <v>437</v>
      </c>
      <c r="M41" s="12" t="s">
        <v>170</v>
      </c>
      <c r="N41" s="17">
        <v>45215</v>
      </c>
    </row>
    <row r="42" spans="1:14" x14ac:dyDescent="0.25">
      <c r="A42" s="23" t="s">
        <v>54</v>
      </c>
      <c r="B42" s="27" t="s">
        <v>225</v>
      </c>
      <c r="C42" s="26">
        <v>90</v>
      </c>
      <c r="D42" s="14">
        <v>0</v>
      </c>
      <c r="E42" s="20">
        <f t="shared" si="0"/>
        <v>90</v>
      </c>
      <c r="F42" s="12" t="s">
        <v>278</v>
      </c>
      <c r="G42" s="12"/>
      <c r="H42" s="17">
        <v>45205</v>
      </c>
      <c r="I42" s="12" t="s">
        <v>116</v>
      </c>
      <c r="J42" s="12" t="s">
        <v>347</v>
      </c>
      <c r="K42" s="12" t="s">
        <v>387</v>
      </c>
      <c r="L42" s="12" t="s">
        <v>419</v>
      </c>
      <c r="M42" s="12" t="s">
        <v>171</v>
      </c>
      <c r="N42" s="17">
        <v>45219</v>
      </c>
    </row>
    <row r="43" spans="1:14" x14ac:dyDescent="0.25">
      <c r="A43" s="23" t="s">
        <v>55</v>
      </c>
      <c r="B43" s="27" t="s">
        <v>226</v>
      </c>
      <c r="C43" s="26">
        <v>600</v>
      </c>
      <c r="D43" s="14">
        <v>0</v>
      </c>
      <c r="E43" s="20">
        <f t="shared" si="0"/>
        <v>600</v>
      </c>
      <c r="F43" s="12"/>
      <c r="G43" s="12" t="s">
        <v>310</v>
      </c>
      <c r="H43" s="17">
        <v>45202</v>
      </c>
      <c r="I43" s="12" t="s">
        <v>117</v>
      </c>
      <c r="J43" s="12" t="s">
        <v>348</v>
      </c>
      <c r="K43" s="12" t="s">
        <v>400</v>
      </c>
      <c r="L43" s="12" t="s">
        <v>422</v>
      </c>
      <c r="M43" s="12" t="s">
        <v>172</v>
      </c>
      <c r="N43" s="17">
        <v>45218</v>
      </c>
    </row>
    <row r="44" spans="1:14" x14ac:dyDescent="0.25">
      <c r="A44" s="23" t="s">
        <v>56</v>
      </c>
      <c r="B44" s="27" t="s">
        <v>227</v>
      </c>
      <c r="C44" s="26">
        <v>51.6</v>
      </c>
      <c r="D44" s="14">
        <v>10.32</v>
      </c>
      <c r="E44" s="20">
        <f t="shared" si="0"/>
        <v>61.92</v>
      </c>
      <c r="F44" s="12"/>
      <c r="G44" s="12" t="s">
        <v>311</v>
      </c>
      <c r="H44" s="17">
        <v>45205</v>
      </c>
      <c r="I44" s="12" t="s">
        <v>98</v>
      </c>
      <c r="J44" s="12" t="s">
        <v>329</v>
      </c>
      <c r="K44" s="12" t="s">
        <v>384</v>
      </c>
      <c r="L44" s="12" t="s">
        <v>419</v>
      </c>
      <c r="M44" s="12" t="s">
        <v>153</v>
      </c>
      <c r="N44" s="17">
        <v>45219</v>
      </c>
    </row>
    <row r="45" spans="1:14" x14ac:dyDescent="0.25">
      <c r="A45" s="23" t="s">
        <v>57</v>
      </c>
      <c r="B45" s="27" t="s">
        <v>228</v>
      </c>
      <c r="C45" s="26">
        <v>800</v>
      </c>
      <c r="D45" s="14">
        <v>0</v>
      </c>
      <c r="E45" s="20">
        <f t="shared" si="0"/>
        <v>800</v>
      </c>
      <c r="F45" s="12" t="s">
        <v>279</v>
      </c>
      <c r="G45" s="12"/>
      <c r="H45" s="17">
        <v>45208</v>
      </c>
      <c r="I45" s="12" t="s">
        <v>118</v>
      </c>
      <c r="J45" s="12" t="s">
        <v>349</v>
      </c>
      <c r="K45" s="12" t="s">
        <v>401</v>
      </c>
      <c r="L45" s="12" t="s">
        <v>438</v>
      </c>
      <c r="M45" s="12" t="s">
        <v>173</v>
      </c>
      <c r="N45" s="17">
        <v>45219</v>
      </c>
    </row>
    <row r="46" spans="1:14" ht="30" x14ac:dyDescent="0.25">
      <c r="A46" s="23" t="s">
        <v>58</v>
      </c>
      <c r="B46" s="27" t="s">
        <v>229</v>
      </c>
      <c r="C46" s="26">
        <v>2016.62</v>
      </c>
      <c r="D46" s="14">
        <v>0</v>
      </c>
      <c r="E46" s="20">
        <f t="shared" si="0"/>
        <v>2016.62</v>
      </c>
      <c r="F46" s="12" t="s">
        <v>280</v>
      </c>
      <c r="G46" s="12"/>
      <c r="H46" s="17">
        <v>45202</v>
      </c>
      <c r="I46" s="12" t="s">
        <v>119</v>
      </c>
      <c r="J46" s="12" t="s">
        <v>350</v>
      </c>
      <c r="K46" s="12" t="s">
        <v>377</v>
      </c>
      <c r="L46" s="12" t="s">
        <v>439</v>
      </c>
      <c r="M46" s="12" t="s">
        <v>174</v>
      </c>
      <c r="N46" s="17">
        <v>45218</v>
      </c>
    </row>
    <row r="47" spans="1:14" x14ac:dyDescent="0.25">
      <c r="A47" s="23" t="s">
        <v>59</v>
      </c>
      <c r="B47" s="27" t="s">
        <v>230</v>
      </c>
      <c r="C47" s="26">
        <v>450</v>
      </c>
      <c r="D47" s="14">
        <v>0</v>
      </c>
      <c r="E47" s="20">
        <f t="shared" si="0"/>
        <v>450</v>
      </c>
      <c r="F47" s="12" t="s">
        <v>281</v>
      </c>
      <c r="G47" s="12"/>
      <c r="H47" s="17">
        <v>45209</v>
      </c>
      <c r="I47" s="12" t="s">
        <v>120</v>
      </c>
      <c r="J47" s="12" t="s">
        <v>351</v>
      </c>
      <c r="K47" s="12" t="s">
        <v>402</v>
      </c>
      <c r="L47" s="12" t="s">
        <v>440</v>
      </c>
      <c r="M47" s="12" t="s">
        <v>175</v>
      </c>
      <c r="N47" s="17">
        <v>45215</v>
      </c>
    </row>
    <row r="48" spans="1:14" ht="30" x14ac:dyDescent="0.25">
      <c r="A48" s="23" t="s">
        <v>60</v>
      </c>
      <c r="B48" s="27" t="s">
        <v>455</v>
      </c>
      <c r="C48" s="26">
        <v>77</v>
      </c>
      <c r="D48" s="14">
        <v>7.7</v>
      </c>
      <c r="E48" s="20">
        <f t="shared" si="0"/>
        <v>84.7</v>
      </c>
      <c r="F48" s="12" t="s">
        <v>282</v>
      </c>
      <c r="G48" s="12"/>
      <c r="H48" s="17">
        <v>45209</v>
      </c>
      <c r="I48" s="12" t="s">
        <v>121</v>
      </c>
      <c r="J48" s="12" t="s">
        <v>352</v>
      </c>
      <c r="K48" s="12" t="s">
        <v>403</v>
      </c>
      <c r="L48" s="12" t="s">
        <v>417</v>
      </c>
      <c r="M48" s="12" t="s">
        <v>176</v>
      </c>
      <c r="N48" s="17">
        <v>45215</v>
      </c>
    </row>
    <row r="49" spans="1:14" x14ac:dyDescent="0.25">
      <c r="A49" s="23" t="s">
        <v>61</v>
      </c>
      <c r="B49" s="27" t="s">
        <v>231</v>
      </c>
      <c r="C49" s="26">
        <v>920</v>
      </c>
      <c r="D49" s="14">
        <v>0</v>
      </c>
      <c r="E49" s="20">
        <f t="shared" si="0"/>
        <v>920</v>
      </c>
      <c r="F49" s="12" t="s">
        <v>283</v>
      </c>
      <c r="G49" s="12"/>
      <c r="H49" s="17">
        <v>45209</v>
      </c>
      <c r="I49" s="12" t="s">
        <v>122</v>
      </c>
      <c r="J49" s="12" t="s">
        <v>353</v>
      </c>
      <c r="K49" s="12" t="s">
        <v>404</v>
      </c>
      <c r="L49" s="12" t="s">
        <v>441</v>
      </c>
      <c r="M49" s="12" t="s">
        <v>177</v>
      </c>
      <c r="N49" s="17">
        <v>45219</v>
      </c>
    </row>
    <row r="50" spans="1:14" x14ac:dyDescent="0.25">
      <c r="A50" s="23" t="s">
        <v>62</v>
      </c>
      <c r="B50" s="27" t="s">
        <v>232</v>
      </c>
      <c r="C50" s="26">
        <v>250</v>
      </c>
      <c r="D50" s="14">
        <v>0</v>
      </c>
      <c r="E50" s="20">
        <f t="shared" si="0"/>
        <v>250</v>
      </c>
      <c r="F50" s="12" t="s">
        <v>284</v>
      </c>
      <c r="G50" s="12"/>
      <c r="H50" s="17">
        <v>45210</v>
      </c>
      <c r="I50" s="12" t="s">
        <v>123</v>
      </c>
      <c r="J50" s="12" t="s">
        <v>354</v>
      </c>
      <c r="K50" s="12" t="s">
        <v>405</v>
      </c>
      <c r="L50" s="12" t="s">
        <v>442</v>
      </c>
      <c r="M50" s="12" t="s">
        <v>178</v>
      </c>
      <c r="N50" s="17">
        <v>45219</v>
      </c>
    </row>
    <row r="51" spans="1:14" x14ac:dyDescent="0.25">
      <c r="A51" s="23" t="s">
        <v>63</v>
      </c>
      <c r="B51" s="27" t="s">
        <v>233</v>
      </c>
      <c r="C51" s="26">
        <v>483.09</v>
      </c>
      <c r="D51" s="14">
        <v>47.11</v>
      </c>
      <c r="E51" s="20">
        <f t="shared" si="0"/>
        <v>530.19999999999993</v>
      </c>
      <c r="F51" s="12" t="s">
        <v>285</v>
      </c>
      <c r="G51" s="12"/>
      <c r="H51" s="17">
        <v>45210</v>
      </c>
      <c r="I51" s="12" t="s">
        <v>124</v>
      </c>
      <c r="J51" s="12" t="s">
        <v>355</v>
      </c>
      <c r="K51" s="12" t="s">
        <v>406</v>
      </c>
      <c r="L51" s="12" t="s">
        <v>416</v>
      </c>
      <c r="M51" s="12" t="s">
        <v>179</v>
      </c>
      <c r="N51" s="17">
        <v>45219</v>
      </c>
    </row>
    <row r="52" spans="1:14" x14ac:dyDescent="0.25">
      <c r="A52" s="23" t="s">
        <v>64</v>
      </c>
      <c r="B52" s="27" t="s">
        <v>234</v>
      </c>
      <c r="C52" s="26">
        <v>16.62</v>
      </c>
      <c r="D52" s="14">
        <v>0</v>
      </c>
      <c r="E52" s="20">
        <f t="shared" si="0"/>
        <v>16.62</v>
      </c>
      <c r="F52" s="12"/>
      <c r="G52" s="12" t="s">
        <v>312</v>
      </c>
      <c r="H52" s="17">
        <v>45210</v>
      </c>
      <c r="I52" s="12" t="s">
        <v>125</v>
      </c>
      <c r="J52" s="12" t="s">
        <v>356</v>
      </c>
      <c r="K52" s="12" t="s">
        <v>407</v>
      </c>
      <c r="L52" s="12" t="s">
        <v>419</v>
      </c>
      <c r="M52" s="12" t="s">
        <v>180</v>
      </c>
      <c r="N52" s="17">
        <v>45215</v>
      </c>
    </row>
    <row r="53" spans="1:14" x14ac:dyDescent="0.25">
      <c r="A53" s="23" t="s">
        <v>65</v>
      </c>
      <c r="B53" s="27" t="s">
        <v>235</v>
      </c>
      <c r="C53" s="26">
        <v>1400</v>
      </c>
      <c r="D53" s="14">
        <v>0</v>
      </c>
      <c r="E53" s="20">
        <f t="shared" si="0"/>
        <v>1400</v>
      </c>
      <c r="F53" s="12" t="s">
        <v>286</v>
      </c>
      <c r="G53" s="12"/>
      <c r="H53" s="17">
        <v>45210</v>
      </c>
      <c r="I53" s="12" t="s">
        <v>126</v>
      </c>
      <c r="J53" s="12" t="s">
        <v>357</v>
      </c>
      <c r="K53" s="12" t="s">
        <v>386</v>
      </c>
      <c r="L53" s="12" t="s">
        <v>422</v>
      </c>
      <c r="M53" s="12" t="s">
        <v>181</v>
      </c>
      <c r="N53" s="17">
        <v>45219</v>
      </c>
    </row>
    <row r="54" spans="1:14" x14ac:dyDescent="0.25">
      <c r="A54" s="23" t="s">
        <v>66</v>
      </c>
      <c r="B54" s="27" t="s">
        <v>236</v>
      </c>
      <c r="C54" s="26">
        <v>200</v>
      </c>
      <c r="D54" s="14">
        <v>0</v>
      </c>
      <c r="E54" s="20">
        <f t="shared" si="0"/>
        <v>200</v>
      </c>
      <c r="F54" s="12" t="s">
        <v>287</v>
      </c>
      <c r="G54" s="12"/>
      <c r="H54" s="17">
        <v>45211</v>
      </c>
      <c r="I54" s="12" t="s">
        <v>127</v>
      </c>
      <c r="J54" s="12" t="s">
        <v>358</v>
      </c>
      <c r="K54" s="12" t="s">
        <v>396</v>
      </c>
      <c r="L54" s="12" t="s">
        <v>434</v>
      </c>
      <c r="M54" s="12" t="s">
        <v>182</v>
      </c>
      <c r="N54" s="17">
        <v>45219</v>
      </c>
    </row>
    <row r="55" spans="1:14" x14ac:dyDescent="0.25">
      <c r="A55" s="23" t="s">
        <v>67</v>
      </c>
      <c r="B55" s="27" t="s">
        <v>237</v>
      </c>
      <c r="C55" s="26">
        <v>100</v>
      </c>
      <c r="D55" s="14">
        <v>0</v>
      </c>
      <c r="E55" s="20">
        <f t="shared" si="0"/>
        <v>100</v>
      </c>
      <c r="F55" s="12" t="s">
        <v>288</v>
      </c>
      <c r="G55" s="12"/>
      <c r="H55" s="17">
        <v>45211</v>
      </c>
      <c r="I55" s="12" t="s">
        <v>128</v>
      </c>
      <c r="J55" s="12" t="s">
        <v>359</v>
      </c>
      <c r="K55" s="12" t="s">
        <v>408</v>
      </c>
      <c r="L55" s="12" t="s">
        <v>443</v>
      </c>
      <c r="M55" s="12" t="s">
        <v>183</v>
      </c>
      <c r="N55" s="17">
        <v>45219</v>
      </c>
    </row>
    <row r="56" spans="1:14" x14ac:dyDescent="0.25">
      <c r="A56" s="23" t="s">
        <v>68</v>
      </c>
      <c r="B56" s="27" t="s">
        <v>238</v>
      </c>
      <c r="C56" s="26">
        <v>2325.4</v>
      </c>
      <c r="D56" s="14">
        <v>465.07</v>
      </c>
      <c r="E56" s="20">
        <f t="shared" si="0"/>
        <v>2790.4700000000003</v>
      </c>
      <c r="F56" s="12" t="s">
        <v>289</v>
      </c>
      <c r="G56" s="12"/>
      <c r="H56" s="17">
        <v>45211</v>
      </c>
      <c r="I56" s="12" t="s">
        <v>129</v>
      </c>
      <c r="J56" s="12" t="s">
        <v>360</v>
      </c>
      <c r="K56" s="12" t="s">
        <v>409</v>
      </c>
      <c r="L56" s="12" t="s">
        <v>439</v>
      </c>
      <c r="M56" s="12" t="s">
        <v>184</v>
      </c>
      <c r="N56" s="17">
        <v>45217</v>
      </c>
    </row>
    <row r="57" spans="1:14" x14ac:dyDescent="0.25">
      <c r="A57" s="23" t="s">
        <v>69</v>
      </c>
      <c r="B57" s="27" t="s">
        <v>239</v>
      </c>
      <c r="C57" s="26">
        <v>141.5</v>
      </c>
      <c r="D57" s="14">
        <v>28.3</v>
      </c>
      <c r="E57" s="20">
        <f t="shared" si="0"/>
        <v>169.8</v>
      </c>
      <c r="F57" s="12" t="s">
        <v>289</v>
      </c>
      <c r="G57" s="12"/>
      <c r="H57" s="17">
        <v>45211</v>
      </c>
      <c r="I57" s="12" t="s">
        <v>129</v>
      </c>
      <c r="J57" s="12" t="s">
        <v>360</v>
      </c>
      <c r="K57" s="12" t="s">
        <v>409</v>
      </c>
      <c r="L57" s="12" t="s">
        <v>439</v>
      </c>
      <c r="M57" s="12" t="s">
        <v>184</v>
      </c>
      <c r="N57" s="17">
        <v>45217</v>
      </c>
    </row>
    <row r="58" spans="1:14" x14ac:dyDescent="0.25">
      <c r="A58" s="23" t="s">
        <v>70</v>
      </c>
      <c r="B58" s="27" t="s">
        <v>240</v>
      </c>
      <c r="C58" s="26">
        <v>100</v>
      </c>
      <c r="D58" s="14">
        <v>0</v>
      </c>
      <c r="E58" s="20">
        <f t="shared" si="0"/>
        <v>100</v>
      </c>
      <c r="F58" s="12" t="s">
        <v>290</v>
      </c>
      <c r="G58" s="12"/>
      <c r="H58" s="17">
        <v>45211</v>
      </c>
      <c r="I58" s="12" t="s">
        <v>118</v>
      </c>
      <c r="J58" s="12" t="s">
        <v>349</v>
      </c>
      <c r="K58" s="12" t="s">
        <v>401</v>
      </c>
      <c r="L58" s="12" t="s">
        <v>438</v>
      </c>
      <c r="M58" s="12" t="s">
        <v>173</v>
      </c>
      <c r="N58" s="17">
        <v>45219</v>
      </c>
    </row>
    <row r="59" spans="1:14" x14ac:dyDescent="0.25">
      <c r="A59" s="23" t="s">
        <v>71</v>
      </c>
      <c r="B59" s="27" t="s">
        <v>241</v>
      </c>
      <c r="C59" s="26">
        <v>32880</v>
      </c>
      <c r="D59" s="14">
        <v>6576</v>
      </c>
      <c r="E59" s="20">
        <f t="shared" si="0"/>
        <v>39456</v>
      </c>
      <c r="F59" s="12"/>
      <c r="G59" s="12" t="s">
        <v>313</v>
      </c>
      <c r="H59" s="17">
        <v>45210</v>
      </c>
      <c r="I59" s="12" t="s">
        <v>130</v>
      </c>
      <c r="J59" s="12" t="s">
        <v>361</v>
      </c>
      <c r="K59" s="12" t="s">
        <v>410</v>
      </c>
      <c r="L59" s="12" t="s">
        <v>444</v>
      </c>
      <c r="M59" s="12" t="s">
        <v>185</v>
      </c>
      <c r="N59" s="17">
        <v>45224</v>
      </c>
    </row>
    <row r="60" spans="1:14" x14ac:dyDescent="0.25">
      <c r="A60" s="23" t="s">
        <v>72</v>
      </c>
      <c r="B60" s="27" t="s">
        <v>242</v>
      </c>
      <c r="C60" s="26">
        <v>230</v>
      </c>
      <c r="D60" s="14">
        <v>46</v>
      </c>
      <c r="E60" s="20">
        <f t="shared" si="0"/>
        <v>276</v>
      </c>
      <c r="F60" s="12" t="s">
        <v>291</v>
      </c>
      <c r="G60" s="12"/>
      <c r="H60" s="17">
        <v>45212</v>
      </c>
      <c r="I60" s="12" t="s">
        <v>131</v>
      </c>
      <c r="J60" s="12" t="s">
        <v>362</v>
      </c>
      <c r="K60" s="12" t="s">
        <v>411</v>
      </c>
      <c r="L60" s="12" t="s">
        <v>445</v>
      </c>
      <c r="M60" s="12" t="s">
        <v>186</v>
      </c>
      <c r="N60" s="17">
        <v>45219</v>
      </c>
    </row>
    <row r="61" spans="1:14" x14ac:dyDescent="0.25">
      <c r="A61" s="23" t="s">
        <v>73</v>
      </c>
      <c r="B61" s="27" t="s">
        <v>243</v>
      </c>
      <c r="C61" s="26">
        <v>295</v>
      </c>
      <c r="D61" s="14">
        <v>59</v>
      </c>
      <c r="E61" s="20">
        <f t="shared" ref="E61:E70" si="1">C61+D61</f>
        <v>354</v>
      </c>
      <c r="F61" s="12" t="s">
        <v>292</v>
      </c>
      <c r="G61" s="12"/>
      <c r="H61" s="17">
        <v>45212</v>
      </c>
      <c r="I61" s="12" t="s">
        <v>132</v>
      </c>
      <c r="J61" s="12" t="s">
        <v>363</v>
      </c>
      <c r="K61" s="12" t="s">
        <v>379</v>
      </c>
      <c r="L61" s="12" t="s">
        <v>419</v>
      </c>
      <c r="M61" s="12" t="s">
        <v>187</v>
      </c>
      <c r="N61" s="17">
        <v>45218</v>
      </c>
    </row>
    <row r="62" spans="1:14" x14ac:dyDescent="0.25">
      <c r="A62" s="23" t="s">
        <v>74</v>
      </c>
      <c r="B62" s="27" t="s">
        <v>244</v>
      </c>
      <c r="C62" s="26">
        <v>880.45</v>
      </c>
      <c r="D62" s="14">
        <v>176.09</v>
      </c>
      <c r="E62" s="20">
        <f t="shared" si="1"/>
        <v>1056.54</v>
      </c>
      <c r="F62" s="12"/>
      <c r="G62" s="12" t="s">
        <v>301</v>
      </c>
      <c r="H62" s="17">
        <v>45215</v>
      </c>
      <c r="I62" s="12" t="s">
        <v>86</v>
      </c>
      <c r="J62" s="12" t="s">
        <v>317</v>
      </c>
      <c r="K62" s="12" t="s">
        <v>372</v>
      </c>
      <c r="L62" s="12" t="s">
        <v>418</v>
      </c>
      <c r="M62" s="12" t="s">
        <v>141</v>
      </c>
      <c r="N62" s="17">
        <v>45219</v>
      </c>
    </row>
    <row r="63" spans="1:14" x14ac:dyDescent="0.25">
      <c r="A63" s="23" t="s">
        <v>75</v>
      </c>
      <c r="B63" s="27" t="s">
        <v>245</v>
      </c>
      <c r="C63" s="26">
        <v>4526.3500000000004</v>
      </c>
      <c r="D63" s="14">
        <v>905.27</v>
      </c>
      <c r="E63" s="20">
        <f t="shared" si="1"/>
        <v>5431.6200000000008</v>
      </c>
      <c r="F63" s="12"/>
      <c r="G63" s="12" t="s">
        <v>301</v>
      </c>
      <c r="H63" s="17">
        <v>45215</v>
      </c>
      <c r="I63" s="12" t="s">
        <v>86</v>
      </c>
      <c r="J63" s="12" t="s">
        <v>317</v>
      </c>
      <c r="K63" s="12" t="s">
        <v>372</v>
      </c>
      <c r="L63" s="12" t="s">
        <v>418</v>
      </c>
      <c r="M63" s="12" t="s">
        <v>141</v>
      </c>
      <c r="N63" s="17">
        <v>45219</v>
      </c>
    </row>
    <row r="64" spans="1:14" x14ac:dyDescent="0.25">
      <c r="A64" s="24" t="s">
        <v>76</v>
      </c>
      <c r="B64" s="27" t="s">
        <v>246</v>
      </c>
      <c r="C64" s="26">
        <v>1744.4</v>
      </c>
      <c r="D64" s="14">
        <v>348.88</v>
      </c>
      <c r="E64" s="20">
        <f t="shared" si="1"/>
        <v>2093.2800000000002</v>
      </c>
      <c r="F64" s="12" t="s">
        <v>293</v>
      </c>
      <c r="G64" s="12"/>
      <c r="H64" s="17">
        <v>45216</v>
      </c>
      <c r="I64" s="12" t="s">
        <v>133</v>
      </c>
      <c r="J64" s="12" t="s">
        <v>364</v>
      </c>
      <c r="K64" s="12" t="s">
        <v>412</v>
      </c>
      <c r="L64" s="12" t="s">
        <v>446</v>
      </c>
      <c r="M64" s="12" t="s">
        <v>188</v>
      </c>
      <c r="N64" s="17">
        <v>45217</v>
      </c>
    </row>
    <row r="65" spans="1:14" x14ac:dyDescent="0.25">
      <c r="A65" s="24" t="s">
        <v>77</v>
      </c>
      <c r="B65" s="27" t="s">
        <v>247</v>
      </c>
      <c r="C65" s="26">
        <v>1530.4</v>
      </c>
      <c r="D65" s="14">
        <v>306.08</v>
      </c>
      <c r="E65" s="20">
        <f t="shared" si="1"/>
        <v>1836.48</v>
      </c>
      <c r="F65" s="12" t="s">
        <v>294</v>
      </c>
      <c r="G65" s="12"/>
      <c r="H65" s="17">
        <v>45216</v>
      </c>
      <c r="I65" s="12" t="s">
        <v>133</v>
      </c>
      <c r="J65" s="12" t="s">
        <v>364</v>
      </c>
      <c r="K65" s="12" t="s">
        <v>412</v>
      </c>
      <c r="L65" s="12" t="s">
        <v>446</v>
      </c>
      <c r="M65" s="12" t="s">
        <v>188</v>
      </c>
      <c r="N65" s="17">
        <v>45217</v>
      </c>
    </row>
    <row r="66" spans="1:14" x14ac:dyDescent="0.25">
      <c r="A66" s="24" t="s">
        <v>78</v>
      </c>
      <c r="B66" s="27" t="s">
        <v>248</v>
      </c>
      <c r="C66" s="26">
        <v>12000</v>
      </c>
      <c r="D66" s="14">
        <v>2400</v>
      </c>
      <c r="E66" s="20">
        <f t="shared" si="1"/>
        <v>14400</v>
      </c>
      <c r="F66" s="12"/>
      <c r="G66" s="12" t="s">
        <v>304</v>
      </c>
      <c r="H66" s="17">
        <v>45216</v>
      </c>
      <c r="I66" s="12" t="s">
        <v>101</v>
      </c>
      <c r="J66" s="12" t="s">
        <v>332</v>
      </c>
      <c r="K66" s="12" t="s">
        <v>387</v>
      </c>
      <c r="L66" s="12" t="s">
        <v>422</v>
      </c>
      <c r="M66" s="12" t="s">
        <v>156</v>
      </c>
      <c r="N66" s="17">
        <v>45223</v>
      </c>
    </row>
    <row r="67" spans="1:14" x14ac:dyDescent="0.25">
      <c r="A67" s="24" t="s">
        <v>79</v>
      </c>
      <c r="B67" s="27" t="s">
        <v>249</v>
      </c>
      <c r="C67" s="26">
        <v>533.1</v>
      </c>
      <c r="D67" s="14">
        <v>0</v>
      </c>
      <c r="E67" s="20">
        <f t="shared" si="1"/>
        <v>533.1</v>
      </c>
      <c r="F67" s="12" t="s">
        <v>295</v>
      </c>
      <c r="G67" s="12"/>
      <c r="H67" s="17">
        <v>45217</v>
      </c>
      <c r="I67" s="12" t="s">
        <v>134</v>
      </c>
      <c r="J67" s="12" t="s">
        <v>365</v>
      </c>
      <c r="K67" s="12" t="s">
        <v>413</v>
      </c>
      <c r="L67" s="12" t="s">
        <v>447</v>
      </c>
      <c r="M67" s="12" t="s">
        <v>189</v>
      </c>
      <c r="N67" s="17">
        <v>45215</v>
      </c>
    </row>
    <row r="68" spans="1:14" x14ac:dyDescent="0.25">
      <c r="A68" s="24" t="s">
        <v>80</v>
      </c>
      <c r="B68" s="27" t="s">
        <v>250</v>
      </c>
      <c r="C68" s="26">
        <v>400</v>
      </c>
      <c r="D68" s="14">
        <v>0</v>
      </c>
      <c r="E68" s="20">
        <f t="shared" si="1"/>
        <v>400</v>
      </c>
      <c r="F68" s="12"/>
      <c r="G68" s="12"/>
      <c r="H68" s="17">
        <v>45220</v>
      </c>
      <c r="I68" s="12" t="s">
        <v>135</v>
      </c>
      <c r="J68" s="12" t="s">
        <v>366</v>
      </c>
      <c r="K68" s="12" t="s">
        <v>414</v>
      </c>
      <c r="L68" s="12" t="s">
        <v>448</v>
      </c>
      <c r="M68" s="12" t="s">
        <v>190</v>
      </c>
      <c r="N68" s="17">
        <v>45222</v>
      </c>
    </row>
    <row r="69" spans="1:14" x14ac:dyDescent="0.25">
      <c r="A69" s="24" t="s">
        <v>81</v>
      </c>
      <c r="B69" s="27" t="s">
        <v>251</v>
      </c>
      <c r="C69" s="26">
        <v>151.44999999999999</v>
      </c>
      <c r="D69" s="14">
        <v>14.55</v>
      </c>
      <c r="E69" s="20">
        <f t="shared" si="1"/>
        <v>166</v>
      </c>
      <c r="F69" s="12" t="s">
        <v>296</v>
      </c>
      <c r="G69" s="12"/>
      <c r="H69" s="17">
        <v>45224</v>
      </c>
      <c r="I69" s="12" t="s">
        <v>136</v>
      </c>
      <c r="J69" s="12" t="s">
        <v>367</v>
      </c>
      <c r="K69" s="12" t="s">
        <v>378</v>
      </c>
      <c r="L69" s="12" t="s">
        <v>419</v>
      </c>
      <c r="M69" s="12" t="s">
        <v>191</v>
      </c>
      <c r="N69" s="17">
        <v>45216</v>
      </c>
    </row>
    <row r="70" spans="1:14" x14ac:dyDescent="0.25">
      <c r="A70" s="24" t="s">
        <v>82</v>
      </c>
      <c r="B70" s="27" t="s">
        <v>252</v>
      </c>
      <c r="C70" s="26">
        <v>20</v>
      </c>
      <c r="D70" s="14">
        <v>0</v>
      </c>
      <c r="E70" s="20">
        <f t="shared" si="1"/>
        <v>20</v>
      </c>
      <c r="F70" s="12" t="s">
        <v>297</v>
      </c>
      <c r="G70" s="12"/>
      <c r="H70" s="17">
        <v>45216</v>
      </c>
      <c r="I70" s="12" t="s">
        <v>137</v>
      </c>
      <c r="J70" s="12" t="s">
        <v>368</v>
      </c>
      <c r="K70" s="12" t="s">
        <v>388</v>
      </c>
      <c r="L70" s="12" t="s">
        <v>429</v>
      </c>
      <c r="M70" s="12" t="s">
        <v>192</v>
      </c>
      <c r="N70" s="17">
        <v>45209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2023-12-07T08:04:02Z</dcterms:modified>
</cp:coreProperties>
</file>