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S:\Uctovnictvo\ÚČTOVNÍCTVO\EKONOMICKÉ ODDELENIE\PREHĽAD FAKTÚR\PREHĽAD FAKTÚR 2024\"/>
    </mc:Choice>
  </mc:AlternateContent>
  <xr:revisionPtr revIDLastSave="0" documentId="13_ncr:1_{98991007-CF0B-4C5F-8011-9609661488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gu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57" i="1"/>
  <c r="E54" i="1" l="1"/>
  <c r="E55" i="1"/>
  <c r="E56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</calcChain>
</file>

<file path=xl/sharedStrings.xml><?xml version="1.0" encoding="utf-8"?>
<sst xmlns="http://schemas.openxmlformats.org/spreadsheetml/2006/main" count="470" uniqueCount="300">
  <si>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</si>
  <si>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</si>
  <si>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</si>
  <si>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</si>
  <si>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</si>
  <si>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</si>
  <si>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</si>
  <si>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</si>
  <si>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</si>
  <si>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</si>
  <si>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</si>
  <si>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</si>
  <si>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</si>
  <si>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</si>
  <si>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54</t>
  </si>
  <si>
    <t>191</t>
  </si>
  <si>
    <t>192</t>
  </si>
  <si>
    <t>201</t>
  </si>
  <si>
    <t>212</t>
  </si>
  <si>
    <t>213</t>
  </si>
  <si>
    <t>273</t>
  </si>
  <si>
    <t>274</t>
  </si>
  <si>
    <t>284</t>
  </si>
  <si>
    <t>291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</si>
  <si>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</si>
  <si>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</si>
  <si>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</si>
  <si>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</si>
  <si>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</si>
  <si>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</si>
  <si>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</si>
  <si>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</si>
  <si>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</si>
  <si>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</si>
  <si>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</si>
  <si>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</si>
  <si>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</si>
  <si>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</si>
  <si>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</si>
  <si>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</si>
  <si>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</si>
  <si>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</si>
  <si>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</si>
  <si>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</si>
  <si>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</si>
  <si>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</si>
  <si>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</si>
  <si>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</si>
  <si>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</si>
  <si>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</si>
  <si>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</si>
  <si>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</si>
  <si>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</si>
  <si>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</si>
  <si>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</si>
  <si>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</si>
  <si>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</si>
  <si>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</si>
  <si>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</si>
  <si>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</si>
  <si>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</si>
  <si>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</si>
  <si>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</si>
  <si>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</si>
  <si>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</si>
  <si>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</si>
  <si>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</si>
  <si>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</si>
  <si>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</si>
  <si>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342</t>
  </si>
  <si>
    <t>349</t>
  </si>
  <si>
    <t>vyúčtovanie služieb, enerií a správy Dom športu</t>
  </si>
  <si>
    <t>služby podpory prevádzky 04/2024</t>
  </si>
  <si>
    <t>prevádzka informačného  systému 05/2024</t>
  </si>
  <si>
    <t>služby podpory prevádzky 05/2024</t>
  </si>
  <si>
    <t>prenájom sklad, parkovanie za 08/2024</t>
  </si>
  <si>
    <t>Trníková- prenájom dráh 06/2024</t>
  </si>
  <si>
    <t>právne služby 06/2024</t>
  </si>
  <si>
    <t>elektrina Lodenica Zlaté piesky 01.08-31.08.2024</t>
  </si>
  <si>
    <t>upratovacie služby 01.07.-31.07.2024</t>
  </si>
  <si>
    <t>správa počítačových sieti 07/2024</t>
  </si>
  <si>
    <t>nájom Sklad - Mladosť 08/2024</t>
  </si>
  <si>
    <t>výkon zodpovednej osoby 08/2024</t>
  </si>
  <si>
    <t>Garantlink MAN 01.08.-31.08.2024</t>
  </si>
  <si>
    <t>r.prístup,daň. a mzdov.pohot. 16.9.2024-15.9.2025</t>
  </si>
  <si>
    <t>príprava mzdových prehľadov k rozpočtu miezd</t>
  </si>
  <si>
    <t>mzdové účtovníctvo 07/2024</t>
  </si>
  <si>
    <t>paušálny služby údržba,rozvoj 06/2024</t>
  </si>
  <si>
    <t>služby podpory prevádzky 06/2024</t>
  </si>
  <si>
    <t>realizácia - športový deň Lodenica 13/06/2024</t>
  </si>
  <si>
    <t>realizácia Seniorský šport ŽIlina, Zvolen</t>
  </si>
  <si>
    <t>realizácia Olympijský festival 2024 Kuchajda</t>
  </si>
  <si>
    <t>oprava OA Hyundai BT440EJ</t>
  </si>
  <si>
    <t>športový materiál na ETŠ 2024</t>
  </si>
  <si>
    <t>bannery, beachflagy, tašky.... ETŠ</t>
  </si>
  <si>
    <t>Stojan na testovanie-diagnostika</t>
  </si>
  <si>
    <t>oprava OA Citroen Jumper BL 974 RM</t>
  </si>
  <si>
    <t>motorový olej  a aditivum</t>
  </si>
  <si>
    <t>Bežecký pás na bežecký trenažér Assault Air Runner</t>
  </si>
  <si>
    <t>oprava OA Insignia BL 774LU</t>
  </si>
  <si>
    <t>Konštrukcia na bežecký trenažér Assault AirRunner</t>
  </si>
  <si>
    <t>Lekárske prehliadky športovcov 7/2024</t>
  </si>
  <si>
    <t>právne služby mesiac júl 2024</t>
  </si>
  <si>
    <t>mentálna príprava B. Mokošová  konzultácie</t>
  </si>
  <si>
    <t>telekomunikačné služby 8/7-7/8/2024</t>
  </si>
  <si>
    <t>seminár"odmeňovanie" 19.04.2024</t>
  </si>
  <si>
    <t>hromadný mail 26.8.-26.9.2024</t>
  </si>
  <si>
    <t>05/2022</t>
  </si>
  <si>
    <t>2023/47</t>
  </si>
  <si>
    <t>2023/173</t>
  </si>
  <si>
    <t>052022</t>
  </si>
  <si>
    <t>163/2024</t>
  </si>
  <si>
    <t>9600382896</t>
  </si>
  <si>
    <t>38/2022</t>
  </si>
  <si>
    <t>2023/189</t>
  </si>
  <si>
    <t>24-2021</t>
  </si>
  <si>
    <t>5 2020</t>
  </si>
  <si>
    <t>1/2024</t>
  </si>
  <si>
    <t>211268211</t>
  </si>
  <si>
    <t>2022/43</t>
  </si>
  <si>
    <t>139/2024</t>
  </si>
  <si>
    <t>138/2024</t>
  </si>
  <si>
    <t>01082024/2</t>
  </si>
  <si>
    <t>25/2013; 2023/128</t>
  </si>
  <si>
    <t>29052024/1</t>
  </si>
  <si>
    <t>31052024/1</t>
  </si>
  <si>
    <t>11062024/4</t>
  </si>
  <si>
    <t>02052024/1</t>
  </si>
  <si>
    <t>20062024/4</t>
  </si>
  <si>
    <t>28052024/1</t>
  </si>
  <si>
    <t>08012024/2</t>
  </si>
  <si>
    <t>10072024/1</t>
  </si>
  <si>
    <t>06082024/2</t>
  </si>
  <si>
    <t>30072024/1</t>
  </si>
  <si>
    <t>28122023/3</t>
  </si>
  <si>
    <t>09082024/1</t>
  </si>
  <si>
    <t>06082024/1</t>
  </si>
  <si>
    <t>06082024/3</t>
  </si>
  <si>
    <t>19062024/1</t>
  </si>
  <si>
    <t>09072024/1</t>
  </si>
  <si>
    <t>02082024/1</t>
  </si>
  <si>
    <t>23072024/1</t>
  </si>
  <si>
    <t>19062024/2</t>
  </si>
  <si>
    <t>28122023/6</t>
  </si>
  <si>
    <t>03062024/1</t>
  </si>
  <si>
    <t>07052024/3</t>
  </si>
  <si>
    <t>14032024/1</t>
  </si>
  <si>
    <t>29122023/1</t>
  </si>
  <si>
    <t>25052024/1</t>
  </si>
  <si>
    <t>DOM ŠPORTU, s.r.o.</t>
  </si>
  <si>
    <t>stengl a.s.</t>
  </si>
  <si>
    <t>HIPOKRAT, spol. s r.o.</t>
  </si>
  <si>
    <t>Považskobystrický plavecký oddiel</t>
  </si>
  <si>
    <t>L/R/P advokáti, s.r.o.</t>
  </si>
  <si>
    <t>Povex s.r.o.</t>
  </si>
  <si>
    <t>Slovenský plynárenský priemysel, a.s.</t>
  </si>
  <si>
    <t>Ticket Service, s.r.o.</t>
  </si>
  <si>
    <t>AVS Investments s.r.o.</t>
  </si>
  <si>
    <t>Marko SK s.r.o.</t>
  </si>
  <si>
    <t>X-BIONIC® SPHERE a.s.</t>
  </si>
  <si>
    <t>Športová hala Mladosť, s.r.o.</t>
  </si>
  <si>
    <t>RAINSIDE s.r.o.</t>
  </si>
  <si>
    <t>osobnyudaj.sk, s.r.o.</t>
  </si>
  <si>
    <t>VNET a.s.</t>
  </si>
  <si>
    <t>Hessendorf, s.r.o.</t>
  </si>
  <si>
    <t>Poradca podnikateľa, spol. s r.o.</t>
  </si>
  <si>
    <t>Zuzana Urbanovičová</t>
  </si>
  <si>
    <t>Webglobe, a.s.</t>
  </si>
  <si>
    <t>MDG Events s.r.o.</t>
  </si>
  <si>
    <t>PLS GROUP s. r. o.</t>
  </si>
  <si>
    <t>Osst s.r.o.</t>
  </si>
  <si>
    <t>Espresso SK s. r. o.</t>
  </si>
  <si>
    <t>Ing. Jakub Minár Forward Fitness</t>
  </si>
  <si>
    <t>IMUNOSPORT s. r. o.</t>
  </si>
  <si>
    <t>Mgr. Pačesová Petra, PhD.</t>
  </si>
  <si>
    <t>Orange Slovensko, a.s.</t>
  </si>
  <si>
    <t>EDOS-SMART, s.r.o.</t>
  </si>
  <si>
    <t>Marcel Lopuchovský</t>
  </si>
  <si>
    <t>Brevo Formerly sendinblue</t>
  </si>
  <si>
    <t>Slnečnicová 28</t>
  </si>
  <si>
    <t>Sumbalova 1A</t>
  </si>
  <si>
    <t>Bernolákova 369/1</t>
  </si>
  <si>
    <t>Tatranská 294/3</t>
  </si>
  <si>
    <t>Slávičie údolie 6</t>
  </si>
  <si>
    <t>Nevädzová 17211/6F</t>
  </si>
  <si>
    <t>Mlynské nivy 44/a</t>
  </si>
  <si>
    <t>Karadžičova 8</t>
  </si>
  <si>
    <t>Záhradná 768/31</t>
  </si>
  <si>
    <t>Topoľčianska 718/84</t>
  </si>
  <si>
    <t>Dubová 33/A</t>
  </si>
  <si>
    <t>Teslova 43</t>
  </si>
  <si>
    <t>DUETT Business Residence, Námestie oslob</t>
  </si>
  <si>
    <t>Černyševského 48</t>
  </si>
  <si>
    <t>Tallerova 4</t>
  </si>
  <si>
    <t>Martina Rázusa 23A</t>
  </si>
  <si>
    <t>346</t>
  </si>
  <si>
    <t>Stará Prievozská 1349/2</t>
  </si>
  <si>
    <t>Silvánová 29</t>
  </si>
  <si>
    <t>Hradská 25</t>
  </si>
  <si>
    <t>Stredná 16931/68</t>
  </si>
  <si>
    <t>Geologická 1F</t>
  </si>
  <si>
    <t>486</t>
  </si>
  <si>
    <t>Rezedová 27</t>
  </si>
  <si>
    <t>Bosákova 3783/7</t>
  </si>
  <si>
    <t>Metodova 8</t>
  </si>
  <si>
    <t>Tematínska 4</t>
  </si>
  <si>
    <t>Vlčie hrdlo 584/56</t>
  </si>
  <si>
    <t>Boulevard Haussmann 106</t>
  </si>
  <si>
    <t>931 01</t>
  </si>
  <si>
    <t>841 04</t>
  </si>
  <si>
    <t>908 51</t>
  </si>
  <si>
    <t>017 01</t>
  </si>
  <si>
    <t>811 02</t>
  </si>
  <si>
    <t>821 01</t>
  </si>
  <si>
    <t>825 11</t>
  </si>
  <si>
    <t>820 15</t>
  </si>
  <si>
    <t>900 81</t>
  </si>
  <si>
    <t>949 01</t>
  </si>
  <si>
    <t>821 02</t>
  </si>
  <si>
    <t>040 01</t>
  </si>
  <si>
    <t>851 01</t>
  </si>
  <si>
    <t>010 01</t>
  </si>
  <si>
    <t>900 84</t>
  </si>
  <si>
    <t>821 09</t>
  </si>
  <si>
    <t>902 01</t>
  </si>
  <si>
    <t>821 07</t>
  </si>
  <si>
    <t>821 04</t>
  </si>
  <si>
    <t>821 06</t>
  </si>
  <si>
    <t>956 36</t>
  </si>
  <si>
    <t>851 04</t>
  </si>
  <si>
    <t>821 08</t>
  </si>
  <si>
    <t>851 05</t>
  </si>
  <si>
    <t>75008</t>
  </si>
  <si>
    <t>Šamorín</t>
  </si>
  <si>
    <t>Bratislava</t>
  </si>
  <si>
    <t>Holíč</t>
  </si>
  <si>
    <t>Považská Bystrica</t>
  </si>
  <si>
    <t>Bratislava - mestská časť Staré Mesto</t>
  </si>
  <si>
    <t>Bratislava - mestská časť Ružinov</t>
  </si>
  <si>
    <t>Šenkvice</t>
  </si>
  <si>
    <t>Nitra</t>
  </si>
  <si>
    <t>Košice - mestská časť Staré Mesto</t>
  </si>
  <si>
    <t>Žilina</t>
  </si>
  <si>
    <t>Kaplna</t>
  </si>
  <si>
    <t>Pezinok</t>
  </si>
  <si>
    <t>Rybany</t>
  </si>
  <si>
    <t>Bratislava-Petržalka</t>
  </si>
  <si>
    <t>Bratislava - mestská časť Petržalka</t>
  </si>
  <si>
    <t>Paris</t>
  </si>
  <si>
    <t>35862289</t>
  </si>
  <si>
    <t>35873426</t>
  </si>
  <si>
    <t>36358703</t>
  </si>
  <si>
    <t>42152160</t>
  </si>
  <si>
    <t>52735354</t>
  </si>
  <si>
    <t>44416326</t>
  </si>
  <si>
    <t>35815256</t>
  </si>
  <si>
    <t>52005551</t>
  </si>
  <si>
    <t>55942610</t>
  </si>
  <si>
    <t>46991352</t>
  </si>
  <si>
    <t>46640134</t>
  </si>
  <si>
    <t>35723025</t>
  </si>
  <si>
    <t>31386946</t>
  </si>
  <si>
    <t>50528041</t>
  </si>
  <si>
    <t>35845007</t>
  </si>
  <si>
    <t>52472566</t>
  </si>
  <si>
    <t>31592503</t>
  </si>
  <si>
    <t>47397047</t>
  </si>
  <si>
    <t>52486567</t>
  </si>
  <si>
    <t>55942695</t>
  </si>
  <si>
    <t>47250160</t>
  </si>
  <si>
    <t>46915982</t>
  </si>
  <si>
    <t>36769304</t>
  </si>
  <si>
    <t>47848049</t>
  </si>
  <si>
    <t>45899991</t>
  </si>
  <si>
    <t>51139294</t>
  </si>
  <si>
    <t>35697270</t>
  </si>
  <si>
    <t>50288334</t>
  </si>
  <si>
    <t>43612865</t>
  </si>
  <si>
    <t>80498019298</t>
  </si>
  <si>
    <t>prenájom administratívne priestory, kancelárske priestory 09/2024</t>
  </si>
  <si>
    <t>prenájom skladových priestorov, pakrovanie 09/2024</t>
  </si>
  <si>
    <t>tlačové správy,medialny priestor TA3 projekt Seniorský šport</t>
  </si>
  <si>
    <t>Nakreditovanie karty Edenred - Ticket Restaurant</t>
  </si>
  <si>
    <t>upratovacie služby, Dezinfekcia diagnostických pristrojov 14.6.-30.6.2024</t>
  </si>
  <si>
    <t>služby športového odborníka 07/2024</t>
  </si>
  <si>
    <t>seminár"skončenie pracovného pomeru" 20.05.2024</t>
  </si>
  <si>
    <t>2x tlačové správy,3x mediálny priestor TA3 projekt Seniorský šport</t>
  </si>
  <si>
    <t>monitor a snímač na trenažér Assault AirRunner</t>
  </si>
  <si>
    <t>reklamné brožúry  NŠC, vlajky</t>
  </si>
  <si>
    <t>športový materiál NŠC, reklamné tričká a iné</t>
  </si>
  <si>
    <t>Kongres športovej medicíny v Senci-zabezpečenie aktivit</t>
  </si>
  <si>
    <t>registračný  poplatok doména NŠC 09.09.2024-08.09.2025</t>
  </si>
  <si>
    <t>poštovné, manipulačný poplatok 07/2024</t>
  </si>
  <si>
    <t>školenie zamestnancov grafika, webstránky</t>
  </si>
  <si>
    <t>hlasová služba VoIP,mesačný poplatok VoIP RAINSID 01.07-31.07.2024</t>
  </si>
  <si>
    <t>prenájom bazéna,Chiara,Strapeková,Krajčovičová 6/2024</t>
  </si>
  <si>
    <t>preddavky na služby,energie a prevádzkové náklady 09/2024</t>
  </si>
  <si>
    <t>Materiálne a technické zabezpečenie Medzinárodný kongres športovej medicíny 5-7.6/24</t>
  </si>
  <si>
    <t>prenájom administratíve, kancelárske priestory za 08/2024</t>
  </si>
  <si>
    <t>podpora,údržba,rozvoj IS paušalne služby 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</si>
</sst>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workbookViewId="0">
      <selection activeCell="B5" sqref="B5"/>
    </sheetView>
  </sheetViews>
  <sheetFormatPr defaultRowHeight="15" x14ac:dyDescent="0.25"/>
  <cols>
    <col min="1" max="1" width="9.140625" style="2"/>
    <col min="2" max="2" width="47" style="18" customWidth="1"/>
    <col min="3" max="4" width="11.85546875" style="12" bestFit="1" customWidth="1"/>
    <col min="5" max="5" width="11.85546875" style="17" bestFit="1" customWidth="1"/>
    <col min="6" max="6" width="11.5703125" customWidth="1"/>
    <col min="7" max="7" width="14.85546875" bestFit="1" customWidth="1"/>
    <col min="8" max="8" width="9.140625" style="14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9.140625" style="14"/>
  </cols>
  <sheetData>
    <row r="1" spans="1:14" s="1" customFormat="1" ht="33.75" customHeight="1" x14ac:dyDescent="0.25">
      <c r="A1" s="3" t="s">
        <v>13</v>
      </c>
      <c r="B1" s="4" t="s">
        <v>12</v>
      </c>
      <c r="C1" s="10" t="s">
        <v>11</v>
      </c>
      <c r="D1" s="10" t="s">
        <v>10</v>
      </c>
      <c r="E1" s="15" t="s">
        <v>9</v>
      </c>
      <c r="F1" s="5" t="s">
        <v>8</v>
      </c>
      <c r="G1" s="4" t="s">
        <v>7</v>
      </c>
      <c r="H1" s="13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3" t="s">
        <v>0</v>
      </c>
    </row>
    <row r="2" spans="1:14" x14ac:dyDescent="0.25">
      <c r="A2" s="9" t="s">
        <v>14</v>
      </c>
      <c r="B2" s="19" t="s">
        <v>71</v>
      </c>
      <c r="C2" s="11">
        <v>19655.669999999998</v>
      </c>
      <c r="D2" s="11">
        <v>2280.98</v>
      </c>
      <c r="E2" s="16">
        <f t="shared" ref="E2:E50" si="0">C2+D2</f>
        <v>21936.649999999998</v>
      </c>
      <c r="F2" s="6"/>
      <c r="G2" s="7" t="s">
        <v>107</v>
      </c>
      <c r="H2" s="8">
        <v>45348</v>
      </c>
      <c r="I2" s="7" t="s">
        <v>149</v>
      </c>
      <c r="J2" s="7" t="s">
        <v>179</v>
      </c>
      <c r="K2" s="7" t="s">
        <v>208</v>
      </c>
      <c r="L2" s="7" t="s">
        <v>233</v>
      </c>
      <c r="M2" s="7" t="s">
        <v>249</v>
      </c>
      <c r="N2" s="8">
        <v>45517</v>
      </c>
    </row>
    <row r="3" spans="1:14" x14ac:dyDescent="0.25">
      <c r="A3" s="9" t="s">
        <v>15</v>
      </c>
      <c r="B3" s="19" t="s">
        <v>299</v>
      </c>
      <c r="C3" s="11">
        <v>1500</v>
      </c>
      <c r="D3" s="11">
        <v>300</v>
      </c>
      <c r="E3" s="16">
        <f t="shared" si="0"/>
        <v>1800</v>
      </c>
      <c r="F3" s="6"/>
      <c r="G3" s="7" t="s">
        <v>108</v>
      </c>
      <c r="H3" s="8">
        <v>45434</v>
      </c>
      <c r="I3" s="7" t="s">
        <v>150</v>
      </c>
      <c r="J3" s="7" t="s">
        <v>180</v>
      </c>
      <c r="K3" s="7" t="s">
        <v>209</v>
      </c>
      <c r="L3" s="7" t="s">
        <v>234</v>
      </c>
      <c r="M3" s="7" t="s">
        <v>250</v>
      </c>
      <c r="N3" s="8">
        <v>45513</v>
      </c>
    </row>
    <row r="4" spans="1:14" x14ac:dyDescent="0.25">
      <c r="A4" s="9" t="s">
        <v>16</v>
      </c>
      <c r="B4" s="19" t="s">
        <v>72</v>
      </c>
      <c r="C4" s="11">
        <v>1800</v>
      </c>
      <c r="D4" s="11">
        <v>360</v>
      </c>
      <c r="E4" s="16">
        <f t="shared" si="0"/>
        <v>2160</v>
      </c>
      <c r="F4" s="6"/>
      <c r="G4" s="7" t="s">
        <v>109</v>
      </c>
      <c r="H4" s="8">
        <v>45434</v>
      </c>
      <c r="I4" s="7" t="s">
        <v>150</v>
      </c>
      <c r="J4" s="7" t="s">
        <v>180</v>
      </c>
      <c r="K4" s="7" t="s">
        <v>209</v>
      </c>
      <c r="L4" s="7" t="s">
        <v>234</v>
      </c>
      <c r="M4" s="7" t="s">
        <v>250</v>
      </c>
      <c r="N4" s="8">
        <v>45513</v>
      </c>
    </row>
    <row r="5" spans="1:14" ht="45" x14ac:dyDescent="0.25">
      <c r="A5" s="9" t="s">
        <v>17</v>
      </c>
      <c r="B5" s="19" t="s">
        <v>297</v>
      </c>
      <c r="C5" s="11">
        <v>5000</v>
      </c>
      <c r="D5" s="11">
        <v>0</v>
      </c>
      <c r="E5" s="16">
        <f t="shared" si="0"/>
        <v>5000</v>
      </c>
      <c r="F5" s="7" t="s">
        <v>124</v>
      </c>
      <c r="G5" s="7"/>
      <c r="H5" s="8">
        <v>45441</v>
      </c>
      <c r="I5" s="7" t="s">
        <v>151</v>
      </c>
      <c r="J5" s="7" t="s">
        <v>181</v>
      </c>
      <c r="K5" s="7" t="s">
        <v>210</v>
      </c>
      <c r="L5" s="7" t="s">
        <v>235</v>
      </c>
      <c r="M5" s="7" t="s">
        <v>251</v>
      </c>
      <c r="N5" s="8">
        <v>45517</v>
      </c>
    </row>
    <row r="6" spans="1:14" ht="18.75" customHeight="1" x14ac:dyDescent="0.25">
      <c r="A6" s="9" t="s">
        <v>18</v>
      </c>
      <c r="B6" s="19" t="s">
        <v>73</v>
      </c>
      <c r="C6" s="11">
        <v>1500</v>
      </c>
      <c r="D6" s="11">
        <v>300</v>
      </c>
      <c r="E6" s="16">
        <f t="shared" si="0"/>
        <v>1800</v>
      </c>
      <c r="F6" s="7"/>
      <c r="G6" s="7" t="s">
        <v>108</v>
      </c>
      <c r="H6" s="8">
        <v>45449</v>
      </c>
      <c r="I6" s="7" t="s">
        <v>150</v>
      </c>
      <c r="J6" s="7" t="s">
        <v>180</v>
      </c>
      <c r="K6" s="7" t="s">
        <v>209</v>
      </c>
      <c r="L6" s="7" t="s">
        <v>234</v>
      </c>
      <c r="M6" s="7" t="s">
        <v>250</v>
      </c>
      <c r="N6" s="8">
        <v>45513</v>
      </c>
    </row>
    <row r="7" spans="1:14" x14ac:dyDescent="0.25">
      <c r="A7" s="9" t="s">
        <v>19</v>
      </c>
      <c r="B7" s="19" t="s">
        <v>74</v>
      </c>
      <c r="C7" s="11">
        <v>1800</v>
      </c>
      <c r="D7" s="11">
        <v>360</v>
      </c>
      <c r="E7" s="16">
        <f t="shared" si="0"/>
        <v>2160</v>
      </c>
      <c r="F7" s="7"/>
      <c r="G7" s="7" t="s">
        <v>108</v>
      </c>
      <c r="H7" s="8">
        <v>45449</v>
      </c>
      <c r="I7" s="7" t="s">
        <v>150</v>
      </c>
      <c r="J7" s="7" t="s">
        <v>180</v>
      </c>
      <c r="K7" s="7" t="s">
        <v>209</v>
      </c>
      <c r="L7" s="7" t="s">
        <v>234</v>
      </c>
      <c r="M7" s="7" t="s">
        <v>250</v>
      </c>
      <c r="N7" s="8">
        <v>45513</v>
      </c>
    </row>
    <row r="8" spans="1:14" ht="30" x14ac:dyDescent="0.25">
      <c r="A8" s="9" t="s">
        <v>20</v>
      </c>
      <c r="B8" s="19" t="s">
        <v>298</v>
      </c>
      <c r="C8" s="11">
        <v>13144.52</v>
      </c>
      <c r="D8" s="11">
        <v>2628.9</v>
      </c>
      <c r="E8" s="16">
        <f t="shared" si="0"/>
        <v>15773.42</v>
      </c>
      <c r="F8" s="7"/>
      <c r="G8" s="7" t="s">
        <v>110</v>
      </c>
      <c r="H8" s="8">
        <v>45481</v>
      </c>
      <c r="I8" s="7" t="s">
        <v>149</v>
      </c>
      <c r="J8" s="7" t="s">
        <v>179</v>
      </c>
      <c r="K8" s="7" t="s">
        <v>208</v>
      </c>
      <c r="L8" s="7" t="s">
        <v>233</v>
      </c>
      <c r="M8" s="7" t="s">
        <v>249</v>
      </c>
      <c r="N8" s="8">
        <v>45513</v>
      </c>
    </row>
    <row r="9" spans="1:14" x14ac:dyDescent="0.25">
      <c r="A9" s="9" t="s">
        <v>21</v>
      </c>
      <c r="B9" s="19" t="s">
        <v>75</v>
      </c>
      <c r="C9" s="11">
        <v>936.77</v>
      </c>
      <c r="D9" s="11">
        <v>187.35</v>
      </c>
      <c r="E9" s="16">
        <f t="shared" si="0"/>
        <v>1124.1199999999999</v>
      </c>
      <c r="F9" s="7"/>
      <c r="G9" s="7" t="s">
        <v>107</v>
      </c>
      <c r="H9" s="8">
        <v>45481</v>
      </c>
      <c r="I9" s="7" t="s">
        <v>149</v>
      </c>
      <c r="J9" s="7" t="s">
        <v>179</v>
      </c>
      <c r="K9" s="7" t="s">
        <v>208</v>
      </c>
      <c r="L9" s="7" t="s">
        <v>233</v>
      </c>
      <c r="M9" s="7" t="s">
        <v>249</v>
      </c>
      <c r="N9" s="8">
        <v>45513</v>
      </c>
    </row>
    <row r="10" spans="1:14" x14ac:dyDescent="0.25">
      <c r="A10" s="9" t="s">
        <v>22</v>
      </c>
      <c r="B10" s="19" t="s">
        <v>76</v>
      </c>
      <c r="C10" s="11">
        <v>196.35</v>
      </c>
      <c r="D10" s="11">
        <v>0</v>
      </c>
      <c r="E10" s="16">
        <f t="shared" si="0"/>
        <v>196.35</v>
      </c>
      <c r="F10" s="7" t="s">
        <v>125</v>
      </c>
      <c r="G10" s="7"/>
      <c r="H10" s="8">
        <v>45489</v>
      </c>
      <c r="I10" s="7" t="s">
        <v>152</v>
      </c>
      <c r="J10" s="7" t="s">
        <v>182</v>
      </c>
      <c r="K10" s="7" t="s">
        <v>211</v>
      </c>
      <c r="L10" s="7" t="s">
        <v>236</v>
      </c>
      <c r="M10" s="7" t="s">
        <v>252</v>
      </c>
      <c r="N10" s="8"/>
    </row>
    <row r="11" spans="1:14" x14ac:dyDescent="0.25">
      <c r="A11" s="9" t="s">
        <v>23</v>
      </c>
      <c r="B11" s="19" t="s">
        <v>77</v>
      </c>
      <c r="C11" s="11">
        <v>2145</v>
      </c>
      <c r="D11" s="11">
        <v>429</v>
      </c>
      <c r="E11" s="16">
        <f t="shared" si="0"/>
        <v>2574</v>
      </c>
      <c r="F11" s="7"/>
      <c r="G11" s="7" t="s">
        <v>111</v>
      </c>
      <c r="H11" s="8">
        <v>45489</v>
      </c>
      <c r="I11" s="7" t="s">
        <v>153</v>
      </c>
      <c r="J11" s="7" t="s">
        <v>183</v>
      </c>
      <c r="K11" s="7" t="s">
        <v>212</v>
      </c>
      <c r="L11" s="7" t="s">
        <v>237</v>
      </c>
      <c r="M11" s="7" t="s">
        <v>253</v>
      </c>
      <c r="N11" s="8">
        <v>45516</v>
      </c>
    </row>
    <row r="12" spans="1:14" ht="30" x14ac:dyDescent="0.25">
      <c r="A12" s="9" t="s">
        <v>24</v>
      </c>
      <c r="B12" s="19" t="s">
        <v>283</v>
      </c>
      <c r="C12" s="11">
        <v>1134</v>
      </c>
      <c r="D12" s="11">
        <v>226.8</v>
      </c>
      <c r="E12" s="16">
        <f t="shared" si="0"/>
        <v>1360.8</v>
      </c>
      <c r="F12" s="7" t="s">
        <v>126</v>
      </c>
      <c r="G12" s="7"/>
      <c r="H12" s="8">
        <v>45505</v>
      </c>
      <c r="I12" s="7" t="s">
        <v>154</v>
      </c>
      <c r="J12" s="7" t="s">
        <v>184</v>
      </c>
      <c r="K12" s="7" t="s">
        <v>213</v>
      </c>
      <c r="L12" s="7" t="s">
        <v>238</v>
      </c>
      <c r="M12" s="7" t="s">
        <v>254</v>
      </c>
      <c r="N12" s="8">
        <v>45516</v>
      </c>
    </row>
    <row r="13" spans="1:14" x14ac:dyDescent="0.25">
      <c r="A13" s="9" t="s">
        <v>25</v>
      </c>
      <c r="B13" s="19" t="s">
        <v>78</v>
      </c>
      <c r="C13" s="11">
        <v>355</v>
      </c>
      <c r="D13" s="11">
        <v>71</v>
      </c>
      <c r="E13" s="16">
        <f t="shared" si="0"/>
        <v>426</v>
      </c>
      <c r="F13" s="7"/>
      <c r="G13" s="7" t="s">
        <v>112</v>
      </c>
      <c r="H13" s="8">
        <v>45505</v>
      </c>
      <c r="I13" s="7" t="s">
        <v>155</v>
      </c>
      <c r="J13" s="7" t="s">
        <v>185</v>
      </c>
      <c r="K13" s="7" t="s">
        <v>214</v>
      </c>
      <c r="L13" s="7" t="s">
        <v>234</v>
      </c>
      <c r="M13" s="7" t="s">
        <v>255</v>
      </c>
      <c r="N13" s="8">
        <v>45516</v>
      </c>
    </row>
    <row r="14" spans="1:14" x14ac:dyDescent="0.25">
      <c r="A14" s="9" t="s">
        <v>26</v>
      </c>
      <c r="B14" s="19" t="s">
        <v>282</v>
      </c>
      <c r="C14" s="11">
        <v>824.85</v>
      </c>
      <c r="D14" s="11">
        <v>0</v>
      </c>
      <c r="E14" s="16">
        <f t="shared" si="0"/>
        <v>824.85</v>
      </c>
      <c r="F14" s="7"/>
      <c r="G14" s="7" t="s">
        <v>113</v>
      </c>
      <c r="H14" s="8">
        <v>45504</v>
      </c>
      <c r="I14" s="7" t="s">
        <v>156</v>
      </c>
      <c r="J14" s="7" t="s">
        <v>186</v>
      </c>
      <c r="K14" s="7" t="s">
        <v>215</v>
      </c>
      <c r="L14" s="7" t="s">
        <v>238</v>
      </c>
      <c r="M14" s="7" t="s">
        <v>256</v>
      </c>
      <c r="N14" s="8">
        <v>45516</v>
      </c>
    </row>
    <row r="15" spans="1:14" ht="30" x14ac:dyDescent="0.25">
      <c r="A15" s="9" t="s">
        <v>27</v>
      </c>
      <c r="B15" s="19" t="s">
        <v>281</v>
      </c>
      <c r="C15" s="11">
        <v>1890</v>
      </c>
      <c r="D15" s="11">
        <v>0</v>
      </c>
      <c r="E15" s="16">
        <f t="shared" si="0"/>
        <v>1890</v>
      </c>
      <c r="F15" s="7" t="s">
        <v>127</v>
      </c>
      <c r="G15" s="7"/>
      <c r="H15" s="8">
        <v>45505</v>
      </c>
      <c r="I15" s="7" t="s">
        <v>157</v>
      </c>
      <c r="J15" s="7" t="s">
        <v>187</v>
      </c>
      <c r="K15" s="7" t="s">
        <v>216</v>
      </c>
      <c r="L15" s="7" t="s">
        <v>239</v>
      </c>
      <c r="M15" s="7" t="s">
        <v>257</v>
      </c>
      <c r="N15" s="8">
        <v>45516</v>
      </c>
    </row>
    <row r="16" spans="1:14" x14ac:dyDescent="0.25">
      <c r="A16" s="9" t="s">
        <v>28</v>
      </c>
      <c r="B16" s="19" t="s">
        <v>79</v>
      </c>
      <c r="C16" s="11">
        <v>1450</v>
      </c>
      <c r="D16" s="11">
        <v>290</v>
      </c>
      <c r="E16" s="16">
        <f t="shared" si="0"/>
        <v>1740</v>
      </c>
      <c r="F16" s="7" t="s">
        <v>128</v>
      </c>
      <c r="G16" s="7"/>
      <c r="H16" s="8">
        <v>45505</v>
      </c>
      <c r="I16" s="7" t="s">
        <v>154</v>
      </c>
      <c r="J16" s="7" t="s">
        <v>184</v>
      </c>
      <c r="K16" s="7" t="s">
        <v>213</v>
      </c>
      <c r="L16" s="7" t="s">
        <v>238</v>
      </c>
      <c r="M16" s="7" t="s">
        <v>254</v>
      </c>
      <c r="N16" s="8">
        <v>45516</v>
      </c>
    </row>
    <row r="17" spans="1:14" x14ac:dyDescent="0.25">
      <c r="A17" s="9" t="s">
        <v>29</v>
      </c>
      <c r="B17" s="19" t="s">
        <v>80</v>
      </c>
      <c r="C17" s="11">
        <v>2268.12</v>
      </c>
      <c r="D17" s="11">
        <v>453.62</v>
      </c>
      <c r="E17" s="16">
        <f t="shared" si="0"/>
        <v>2721.74</v>
      </c>
      <c r="F17" s="7"/>
      <c r="G17" s="7" t="s">
        <v>114</v>
      </c>
      <c r="H17" s="8">
        <v>45504</v>
      </c>
      <c r="I17" s="7" t="s">
        <v>158</v>
      </c>
      <c r="J17" s="7" t="s">
        <v>188</v>
      </c>
      <c r="K17" s="7" t="s">
        <v>217</v>
      </c>
      <c r="L17" s="7" t="s">
        <v>240</v>
      </c>
      <c r="M17" s="7" t="s">
        <v>258</v>
      </c>
      <c r="N17" s="8">
        <v>45516</v>
      </c>
    </row>
    <row r="18" spans="1:14" ht="30" x14ac:dyDescent="0.25">
      <c r="A18" s="9" t="s">
        <v>30</v>
      </c>
      <c r="B18" s="19" t="s">
        <v>280</v>
      </c>
      <c r="C18" s="11">
        <v>936.77</v>
      </c>
      <c r="D18" s="11">
        <v>187.35</v>
      </c>
      <c r="E18" s="16">
        <f t="shared" si="0"/>
        <v>1124.1199999999999</v>
      </c>
      <c r="F18" s="7"/>
      <c r="G18" s="7" t="s">
        <v>115</v>
      </c>
      <c r="H18" s="8">
        <v>45509</v>
      </c>
      <c r="I18" s="7" t="s">
        <v>149</v>
      </c>
      <c r="J18" s="7" t="s">
        <v>179</v>
      </c>
      <c r="K18" s="7" t="s">
        <v>208</v>
      </c>
      <c r="L18" s="7" t="s">
        <v>233</v>
      </c>
      <c r="M18" s="7" t="s">
        <v>249</v>
      </c>
      <c r="N18" s="8">
        <v>45516</v>
      </c>
    </row>
    <row r="19" spans="1:14" ht="30" x14ac:dyDescent="0.25">
      <c r="A19" s="9" t="s">
        <v>31</v>
      </c>
      <c r="B19" s="19" t="s">
        <v>279</v>
      </c>
      <c r="C19" s="11">
        <v>13144.52</v>
      </c>
      <c r="D19" s="11">
        <v>2628.9</v>
      </c>
      <c r="E19" s="16">
        <f t="shared" si="0"/>
        <v>15773.42</v>
      </c>
      <c r="F19" s="7"/>
      <c r="G19" s="7" t="s">
        <v>115</v>
      </c>
      <c r="H19" s="8">
        <v>45509</v>
      </c>
      <c r="I19" s="7" t="s">
        <v>149</v>
      </c>
      <c r="J19" s="7" t="s">
        <v>179</v>
      </c>
      <c r="K19" s="7" t="s">
        <v>208</v>
      </c>
      <c r="L19" s="7" t="s">
        <v>233</v>
      </c>
      <c r="M19" s="7" t="s">
        <v>249</v>
      </c>
      <c r="N19" s="8">
        <v>45516</v>
      </c>
    </row>
    <row r="20" spans="1:14" ht="30" x14ac:dyDescent="0.25">
      <c r="A20" s="9" t="s">
        <v>32</v>
      </c>
      <c r="B20" s="19" t="s">
        <v>296</v>
      </c>
      <c r="C20" s="11">
        <v>6336.89</v>
      </c>
      <c r="D20" s="11">
        <v>1267.3800000000001</v>
      </c>
      <c r="E20" s="16">
        <f t="shared" si="0"/>
        <v>7604.27</v>
      </c>
      <c r="F20" s="7"/>
      <c r="G20" s="7" t="s">
        <v>115</v>
      </c>
      <c r="H20" s="8">
        <v>45509</v>
      </c>
      <c r="I20" s="7" t="s">
        <v>149</v>
      </c>
      <c r="J20" s="7" t="s">
        <v>179</v>
      </c>
      <c r="K20" s="7" t="s">
        <v>208</v>
      </c>
      <c r="L20" s="7" t="s">
        <v>233</v>
      </c>
      <c r="M20" s="7" t="s">
        <v>249</v>
      </c>
      <c r="N20" s="8">
        <v>45516</v>
      </c>
    </row>
    <row r="21" spans="1:14" ht="30" x14ac:dyDescent="0.25">
      <c r="A21" s="9" t="s">
        <v>33</v>
      </c>
      <c r="B21" s="19" t="s">
        <v>295</v>
      </c>
      <c r="C21" s="11">
        <v>1399.09</v>
      </c>
      <c r="D21" s="11">
        <v>139.91</v>
      </c>
      <c r="E21" s="16">
        <f t="shared" si="0"/>
        <v>1539</v>
      </c>
      <c r="F21" s="7" t="s">
        <v>129</v>
      </c>
      <c r="G21" s="7"/>
      <c r="H21" s="8">
        <v>45488</v>
      </c>
      <c r="I21" s="7" t="s">
        <v>159</v>
      </c>
      <c r="J21" s="7" t="s">
        <v>189</v>
      </c>
      <c r="K21" s="7" t="s">
        <v>208</v>
      </c>
      <c r="L21" s="7" t="s">
        <v>233</v>
      </c>
      <c r="M21" s="7" t="s">
        <v>259</v>
      </c>
      <c r="N21" s="8">
        <v>45516</v>
      </c>
    </row>
    <row r="22" spans="1:14" x14ac:dyDescent="0.25">
      <c r="A22" s="9" t="s">
        <v>34</v>
      </c>
      <c r="B22" s="20" t="s">
        <v>81</v>
      </c>
      <c r="C22" s="11">
        <v>246.04</v>
      </c>
      <c r="D22" s="11">
        <v>0</v>
      </c>
      <c r="E22" s="16">
        <f t="shared" si="0"/>
        <v>246.04</v>
      </c>
      <c r="F22" s="7" t="s">
        <v>130</v>
      </c>
      <c r="G22" s="7"/>
      <c r="H22" s="8">
        <v>45510</v>
      </c>
      <c r="I22" s="7" t="s">
        <v>160</v>
      </c>
      <c r="J22" s="7" t="s">
        <v>179</v>
      </c>
      <c r="K22" s="7" t="s">
        <v>208</v>
      </c>
      <c r="L22" s="7" t="s">
        <v>233</v>
      </c>
      <c r="M22" s="7" t="s">
        <v>260</v>
      </c>
      <c r="N22" s="8">
        <v>45516</v>
      </c>
    </row>
    <row r="23" spans="1:14" ht="30" x14ac:dyDescent="0.25">
      <c r="A23" s="9" t="s">
        <v>35</v>
      </c>
      <c r="B23" s="19" t="s">
        <v>294</v>
      </c>
      <c r="C23" s="11">
        <v>36.380000000000003</v>
      </c>
      <c r="D23" s="11">
        <v>7.28</v>
      </c>
      <c r="E23" s="16">
        <f t="shared" si="0"/>
        <v>43.660000000000004</v>
      </c>
      <c r="F23" s="7"/>
      <c r="G23" s="7" t="s">
        <v>116</v>
      </c>
      <c r="H23" s="8">
        <v>45510</v>
      </c>
      <c r="I23" s="7" t="s">
        <v>161</v>
      </c>
      <c r="J23" s="7" t="s">
        <v>190</v>
      </c>
      <c r="K23" s="7" t="s">
        <v>218</v>
      </c>
      <c r="L23" s="7" t="s">
        <v>234</v>
      </c>
      <c r="M23" s="7" t="s">
        <v>261</v>
      </c>
      <c r="N23" s="8">
        <v>45516</v>
      </c>
    </row>
    <row r="24" spans="1:14" x14ac:dyDescent="0.25">
      <c r="A24" s="9" t="s">
        <v>36</v>
      </c>
      <c r="B24" s="19" t="s">
        <v>82</v>
      </c>
      <c r="C24" s="11">
        <v>290</v>
      </c>
      <c r="D24" s="11">
        <v>58</v>
      </c>
      <c r="E24" s="16">
        <f t="shared" si="0"/>
        <v>348</v>
      </c>
      <c r="F24" s="7"/>
      <c r="G24" s="7" t="s">
        <v>117</v>
      </c>
      <c r="H24" s="8">
        <v>45510</v>
      </c>
      <c r="I24" s="7" t="s">
        <v>162</v>
      </c>
      <c r="J24" s="7" t="s">
        <v>191</v>
      </c>
      <c r="K24" s="7" t="s">
        <v>219</v>
      </c>
      <c r="L24" s="7" t="s">
        <v>241</v>
      </c>
      <c r="M24" s="7" t="s">
        <v>262</v>
      </c>
      <c r="N24" s="8">
        <v>45516</v>
      </c>
    </row>
    <row r="25" spans="1:14" x14ac:dyDescent="0.25">
      <c r="A25" s="9" t="s">
        <v>37</v>
      </c>
      <c r="B25" s="19" t="s">
        <v>83</v>
      </c>
      <c r="C25" s="11">
        <v>465</v>
      </c>
      <c r="D25" s="11">
        <v>93</v>
      </c>
      <c r="E25" s="16">
        <f t="shared" si="0"/>
        <v>558</v>
      </c>
      <c r="F25" s="7"/>
      <c r="G25" s="7" t="s">
        <v>118</v>
      </c>
      <c r="H25" s="8">
        <v>45510</v>
      </c>
      <c r="I25" s="7" t="s">
        <v>163</v>
      </c>
      <c r="J25" s="7" t="s">
        <v>192</v>
      </c>
      <c r="K25" s="7" t="s">
        <v>220</v>
      </c>
      <c r="L25" s="7" t="s">
        <v>234</v>
      </c>
      <c r="M25" s="7" t="s">
        <v>263</v>
      </c>
      <c r="N25" s="8">
        <v>45516</v>
      </c>
    </row>
    <row r="26" spans="1:14" x14ac:dyDescent="0.25">
      <c r="A26" s="9" t="s">
        <v>38</v>
      </c>
      <c r="B26" s="19" t="s">
        <v>293</v>
      </c>
      <c r="C26" s="11">
        <v>2405</v>
      </c>
      <c r="D26" s="11">
        <v>481</v>
      </c>
      <c r="E26" s="16">
        <f t="shared" si="0"/>
        <v>2886</v>
      </c>
      <c r="F26" s="7" t="s">
        <v>131</v>
      </c>
      <c r="G26" s="7"/>
      <c r="H26" s="8">
        <v>45510</v>
      </c>
      <c r="I26" s="7" t="s">
        <v>164</v>
      </c>
      <c r="J26" s="7" t="s">
        <v>193</v>
      </c>
      <c r="K26" s="7" t="s">
        <v>212</v>
      </c>
      <c r="L26" s="7" t="s">
        <v>237</v>
      </c>
      <c r="M26" s="7" t="s">
        <v>264</v>
      </c>
      <c r="N26" s="8">
        <v>45516</v>
      </c>
    </row>
    <row r="27" spans="1:14" x14ac:dyDescent="0.25">
      <c r="A27" s="9" t="s">
        <v>39</v>
      </c>
      <c r="B27" s="20" t="s">
        <v>84</v>
      </c>
      <c r="C27" s="21">
        <v>190</v>
      </c>
      <c r="D27" s="11">
        <v>38</v>
      </c>
      <c r="E27" s="16">
        <f t="shared" si="0"/>
        <v>228</v>
      </c>
      <c r="F27" s="7" t="s">
        <v>132</v>
      </c>
      <c r="G27" s="7"/>
      <c r="H27" s="8">
        <v>45525</v>
      </c>
      <c r="I27" s="7" t="s">
        <v>165</v>
      </c>
      <c r="J27" s="7" t="s">
        <v>194</v>
      </c>
      <c r="K27" s="7" t="s">
        <v>221</v>
      </c>
      <c r="L27" s="7" t="s">
        <v>242</v>
      </c>
      <c r="M27" s="7" t="s">
        <v>265</v>
      </c>
      <c r="N27" s="8">
        <v>45516</v>
      </c>
    </row>
    <row r="28" spans="1:14" x14ac:dyDescent="0.25">
      <c r="A28" s="9" t="s">
        <v>40</v>
      </c>
      <c r="B28" s="19" t="s">
        <v>85</v>
      </c>
      <c r="C28" s="11">
        <v>150</v>
      </c>
      <c r="D28" s="11">
        <v>0</v>
      </c>
      <c r="E28" s="16">
        <f t="shared" si="0"/>
        <v>150</v>
      </c>
      <c r="F28" s="7" t="s">
        <v>133</v>
      </c>
      <c r="G28" s="7"/>
      <c r="H28" s="8">
        <v>45512</v>
      </c>
      <c r="I28" s="7" t="s">
        <v>166</v>
      </c>
      <c r="J28" s="7" t="s">
        <v>195</v>
      </c>
      <c r="K28" s="7" t="s">
        <v>222</v>
      </c>
      <c r="L28" s="7" t="s">
        <v>243</v>
      </c>
      <c r="M28" s="7" t="s">
        <v>266</v>
      </c>
      <c r="N28" s="8">
        <v>45520</v>
      </c>
    </row>
    <row r="29" spans="1:14" x14ac:dyDescent="0.25">
      <c r="A29" s="9" t="s">
        <v>41</v>
      </c>
      <c r="B29" s="19" t="s">
        <v>86</v>
      </c>
      <c r="C29" s="11">
        <v>450</v>
      </c>
      <c r="D29" s="11">
        <v>0</v>
      </c>
      <c r="E29" s="16">
        <f t="shared" si="0"/>
        <v>450</v>
      </c>
      <c r="F29" s="7" t="s">
        <v>134</v>
      </c>
      <c r="G29" s="7"/>
      <c r="H29" s="8">
        <v>45512</v>
      </c>
      <c r="I29" s="7" t="s">
        <v>166</v>
      </c>
      <c r="J29" s="7" t="s">
        <v>195</v>
      </c>
      <c r="K29" s="7" t="s">
        <v>222</v>
      </c>
      <c r="L29" s="7" t="s">
        <v>243</v>
      </c>
      <c r="M29" s="7" t="s">
        <v>266</v>
      </c>
      <c r="N29" s="8">
        <v>45520</v>
      </c>
    </row>
    <row r="30" spans="1:14" x14ac:dyDescent="0.25">
      <c r="A30" s="9" t="s">
        <v>42</v>
      </c>
      <c r="B30" s="19" t="s">
        <v>292</v>
      </c>
      <c r="C30" s="11">
        <v>52.1</v>
      </c>
      <c r="D30" s="11">
        <v>6</v>
      </c>
      <c r="E30" s="16">
        <f t="shared" si="0"/>
        <v>58.1</v>
      </c>
      <c r="F30" s="7"/>
      <c r="G30" s="7" t="s">
        <v>119</v>
      </c>
      <c r="H30" s="8">
        <v>45513</v>
      </c>
      <c r="I30" s="7" t="s">
        <v>149</v>
      </c>
      <c r="J30" s="7" t="s">
        <v>179</v>
      </c>
      <c r="K30" s="7" t="s">
        <v>208</v>
      </c>
      <c r="L30" s="7" t="s">
        <v>233</v>
      </c>
      <c r="M30" s="7" t="s">
        <v>249</v>
      </c>
      <c r="N30" s="8">
        <v>45520</v>
      </c>
    </row>
    <row r="31" spans="1:14" x14ac:dyDescent="0.25">
      <c r="A31" s="9" t="s">
        <v>43</v>
      </c>
      <c r="B31" s="19" t="s">
        <v>87</v>
      </c>
      <c r="C31" s="11">
        <v>1500</v>
      </c>
      <c r="D31" s="11">
        <v>300</v>
      </c>
      <c r="E31" s="16">
        <f t="shared" si="0"/>
        <v>1800</v>
      </c>
      <c r="F31" s="7"/>
      <c r="G31" s="7" t="s">
        <v>108</v>
      </c>
      <c r="H31" s="8">
        <v>45513</v>
      </c>
      <c r="I31" s="7" t="s">
        <v>150</v>
      </c>
      <c r="J31" s="7" t="s">
        <v>180</v>
      </c>
      <c r="K31" s="7" t="s">
        <v>209</v>
      </c>
      <c r="L31" s="7" t="s">
        <v>234</v>
      </c>
      <c r="M31" s="7" t="s">
        <v>250</v>
      </c>
      <c r="N31" s="8">
        <v>45520</v>
      </c>
    </row>
    <row r="32" spans="1:14" x14ac:dyDescent="0.25">
      <c r="A32" s="9" t="s">
        <v>44</v>
      </c>
      <c r="B32" s="19" t="s">
        <v>88</v>
      </c>
      <c r="C32" s="11">
        <v>1800</v>
      </c>
      <c r="D32" s="11">
        <v>360</v>
      </c>
      <c r="E32" s="16">
        <f t="shared" si="0"/>
        <v>2160</v>
      </c>
      <c r="F32" s="7"/>
      <c r="G32" s="7" t="s">
        <v>108</v>
      </c>
      <c r="H32" s="8">
        <v>45513</v>
      </c>
      <c r="I32" s="7" t="s">
        <v>150</v>
      </c>
      <c r="J32" s="7" t="s">
        <v>180</v>
      </c>
      <c r="K32" s="7" t="s">
        <v>209</v>
      </c>
      <c r="L32" s="7" t="s">
        <v>234</v>
      </c>
      <c r="M32" s="7" t="s">
        <v>250</v>
      </c>
      <c r="N32" s="8">
        <v>45520</v>
      </c>
    </row>
    <row r="33" spans="1:14" ht="30" x14ac:dyDescent="0.25">
      <c r="A33" s="9" t="s">
        <v>45</v>
      </c>
      <c r="B33" s="19" t="s">
        <v>291</v>
      </c>
      <c r="C33" s="11">
        <v>13.99</v>
      </c>
      <c r="D33" s="11">
        <v>2.8</v>
      </c>
      <c r="E33" s="16">
        <f t="shared" si="0"/>
        <v>16.79</v>
      </c>
      <c r="F33" s="7" t="s">
        <v>135</v>
      </c>
      <c r="G33" s="7"/>
      <c r="H33" s="8">
        <v>45513</v>
      </c>
      <c r="I33" s="7" t="s">
        <v>167</v>
      </c>
      <c r="J33" s="7" t="s">
        <v>196</v>
      </c>
      <c r="K33" s="7" t="s">
        <v>223</v>
      </c>
      <c r="L33" s="7" t="s">
        <v>238</v>
      </c>
      <c r="M33" s="7" t="s">
        <v>267</v>
      </c>
      <c r="N33" s="8">
        <v>45520</v>
      </c>
    </row>
    <row r="34" spans="1:14" x14ac:dyDescent="0.25">
      <c r="A34" s="9" t="s">
        <v>46</v>
      </c>
      <c r="B34" s="19" t="s">
        <v>89</v>
      </c>
      <c r="C34" s="11">
        <v>2936.4</v>
      </c>
      <c r="D34" s="11">
        <v>0</v>
      </c>
      <c r="E34" s="16">
        <f t="shared" si="0"/>
        <v>2936.4</v>
      </c>
      <c r="F34" s="7"/>
      <c r="G34" s="7" t="s">
        <v>120</v>
      </c>
      <c r="H34" s="8">
        <v>45516</v>
      </c>
      <c r="I34" s="7" t="s">
        <v>168</v>
      </c>
      <c r="J34" s="7" t="s">
        <v>197</v>
      </c>
      <c r="K34" s="7" t="s">
        <v>224</v>
      </c>
      <c r="L34" s="7" t="s">
        <v>244</v>
      </c>
      <c r="M34" s="7" t="s">
        <v>268</v>
      </c>
      <c r="N34" s="8">
        <v>45516</v>
      </c>
    </row>
    <row r="35" spans="1:14" x14ac:dyDescent="0.25">
      <c r="A35" s="9" t="s">
        <v>47</v>
      </c>
      <c r="B35" s="19" t="s">
        <v>90</v>
      </c>
      <c r="C35" s="11">
        <v>9811.2000000000007</v>
      </c>
      <c r="D35" s="11">
        <v>0</v>
      </c>
      <c r="E35" s="16">
        <f t="shared" si="0"/>
        <v>9811.2000000000007</v>
      </c>
      <c r="F35" s="7"/>
      <c r="G35" s="7" t="s">
        <v>120</v>
      </c>
      <c r="H35" s="8">
        <v>45516</v>
      </c>
      <c r="I35" s="7" t="s">
        <v>168</v>
      </c>
      <c r="J35" s="7" t="s">
        <v>197</v>
      </c>
      <c r="K35" s="7" t="s">
        <v>224</v>
      </c>
      <c r="L35" s="7" t="s">
        <v>244</v>
      </c>
      <c r="M35" s="7" t="s">
        <v>268</v>
      </c>
      <c r="N35" s="8">
        <v>45518</v>
      </c>
    </row>
    <row r="36" spans="1:14" ht="30" x14ac:dyDescent="0.25">
      <c r="A36" s="9" t="s">
        <v>48</v>
      </c>
      <c r="B36" s="19" t="s">
        <v>290</v>
      </c>
      <c r="C36" s="11">
        <v>5950</v>
      </c>
      <c r="D36" s="11">
        <v>0</v>
      </c>
      <c r="E36" s="16">
        <f t="shared" si="0"/>
        <v>5950</v>
      </c>
      <c r="F36" s="7"/>
      <c r="G36" s="7" t="s">
        <v>120</v>
      </c>
      <c r="H36" s="8">
        <v>45516</v>
      </c>
      <c r="I36" s="7" t="s">
        <v>168</v>
      </c>
      <c r="J36" s="7" t="s">
        <v>197</v>
      </c>
      <c r="K36" s="7" t="s">
        <v>224</v>
      </c>
      <c r="L36" s="7" t="s">
        <v>244</v>
      </c>
      <c r="M36" s="7" t="s">
        <v>268</v>
      </c>
      <c r="N36" s="8">
        <v>45517</v>
      </c>
    </row>
    <row r="37" spans="1:14" x14ac:dyDescent="0.25">
      <c r="A37" s="9" t="s">
        <v>49</v>
      </c>
      <c r="B37" s="19" t="s">
        <v>91</v>
      </c>
      <c r="C37" s="11">
        <v>12133.2</v>
      </c>
      <c r="D37" s="11">
        <v>0</v>
      </c>
      <c r="E37" s="16">
        <f t="shared" si="0"/>
        <v>12133.2</v>
      </c>
      <c r="F37" s="7"/>
      <c r="G37" s="7" t="s">
        <v>120</v>
      </c>
      <c r="H37" s="8">
        <v>45516</v>
      </c>
      <c r="I37" s="7" t="s">
        <v>168</v>
      </c>
      <c r="J37" s="7" t="s">
        <v>197</v>
      </c>
      <c r="K37" s="7" t="s">
        <v>224</v>
      </c>
      <c r="L37" s="7" t="s">
        <v>244</v>
      </c>
      <c r="M37" s="7" t="s">
        <v>268</v>
      </c>
      <c r="N37" s="8">
        <v>45517</v>
      </c>
    </row>
    <row r="38" spans="1:14" x14ac:dyDescent="0.25">
      <c r="A38" s="9" t="s">
        <v>50</v>
      </c>
      <c r="B38" s="19" t="s">
        <v>92</v>
      </c>
      <c r="C38" s="11">
        <v>714.34</v>
      </c>
      <c r="D38" s="11">
        <v>142.87</v>
      </c>
      <c r="E38" s="16">
        <f t="shared" si="0"/>
        <v>857.21</v>
      </c>
      <c r="F38" s="7"/>
      <c r="G38" s="7" t="s">
        <v>121</v>
      </c>
      <c r="H38" s="8">
        <v>45517</v>
      </c>
      <c r="I38" s="7" t="s">
        <v>169</v>
      </c>
      <c r="J38" s="7" t="s">
        <v>198</v>
      </c>
      <c r="K38" s="7" t="s">
        <v>225</v>
      </c>
      <c r="L38" s="7" t="s">
        <v>234</v>
      </c>
      <c r="M38" s="7" t="s">
        <v>269</v>
      </c>
      <c r="N38" s="8">
        <v>45518</v>
      </c>
    </row>
    <row r="39" spans="1:14" x14ac:dyDescent="0.25">
      <c r="A39" s="9" t="s">
        <v>51</v>
      </c>
      <c r="B39" s="19" t="s">
        <v>289</v>
      </c>
      <c r="C39" s="11">
        <v>17264</v>
      </c>
      <c r="D39" s="11">
        <v>3452.8</v>
      </c>
      <c r="E39" s="16">
        <f t="shared" si="0"/>
        <v>20716.8</v>
      </c>
      <c r="F39" s="7"/>
      <c r="G39" s="7" t="s">
        <v>122</v>
      </c>
      <c r="H39" s="8">
        <v>45516</v>
      </c>
      <c r="I39" s="7" t="s">
        <v>170</v>
      </c>
      <c r="J39" s="7" t="s">
        <v>199</v>
      </c>
      <c r="K39" s="7" t="s">
        <v>226</v>
      </c>
      <c r="L39" s="7" t="s">
        <v>238</v>
      </c>
      <c r="M39" s="7" t="s">
        <v>270</v>
      </c>
      <c r="N39" s="8">
        <v>45518</v>
      </c>
    </row>
    <row r="40" spans="1:14" x14ac:dyDescent="0.25">
      <c r="A40" s="9" t="s">
        <v>52</v>
      </c>
      <c r="B40" s="19" t="s">
        <v>93</v>
      </c>
      <c r="C40" s="11">
        <v>27660</v>
      </c>
      <c r="D40" s="11">
        <v>5532</v>
      </c>
      <c r="E40" s="16">
        <f t="shared" si="0"/>
        <v>33192</v>
      </c>
      <c r="F40" s="7" t="s">
        <v>136</v>
      </c>
      <c r="G40" s="7"/>
      <c r="H40" s="8">
        <v>45516</v>
      </c>
      <c r="I40" s="7" t="s">
        <v>170</v>
      </c>
      <c r="J40" s="7" t="s">
        <v>199</v>
      </c>
      <c r="K40" s="7" t="s">
        <v>226</v>
      </c>
      <c r="L40" s="7" t="s">
        <v>238</v>
      </c>
      <c r="M40" s="7" t="s">
        <v>270</v>
      </c>
      <c r="N40" s="8">
        <v>45518</v>
      </c>
    </row>
    <row r="41" spans="1:14" x14ac:dyDescent="0.25">
      <c r="A41" s="9" t="s">
        <v>53</v>
      </c>
      <c r="B41" s="19" t="s">
        <v>94</v>
      </c>
      <c r="C41" s="11">
        <v>32995</v>
      </c>
      <c r="D41" s="11">
        <v>6599</v>
      </c>
      <c r="E41" s="16">
        <f t="shared" si="0"/>
        <v>39594</v>
      </c>
      <c r="F41" s="7" t="s">
        <v>137</v>
      </c>
      <c r="G41" s="7"/>
      <c r="H41" s="8">
        <v>45516</v>
      </c>
      <c r="I41" s="7" t="s">
        <v>171</v>
      </c>
      <c r="J41" s="7" t="s">
        <v>200</v>
      </c>
      <c r="K41" s="7" t="s">
        <v>227</v>
      </c>
      <c r="L41" s="7" t="s">
        <v>234</v>
      </c>
      <c r="M41" s="7" t="s">
        <v>271</v>
      </c>
      <c r="N41" s="8">
        <v>45518</v>
      </c>
    </row>
    <row r="42" spans="1:14" x14ac:dyDescent="0.25">
      <c r="A42" s="9" t="s">
        <v>54</v>
      </c>
      <c r="B42" s="19" t="s">
        <v>288</v>
      </c>
      <c r="C42" s="11">
        <v>2185.6</v>
      </c>
      <c r="D42" s="11">
        <v>437.12</v>
      </c>
      <c r="E42" s="16">
        <f t="shared" si="0"/>
        <v>2622.72</v>
      </c>
      <c r="F42" s="7" t="s">
        <v>138</v>
      </c>
      <c r="G42" s="7"/>
      <c r="H42" s="8">
        <v>45516</v>
      </c>
      <c r="I42" s="7" t="s">
        <v>171</v>
      </c>
      <c r="J42" s="7" t="s">
        <v>200</v>
      </c>
      <c r="K42" s="7" t="s">
        <v>227</v>
      </c>
      <c r="L42" s="7" t="s">
        <v>234</v>
      </c>
      <c r="M42" s="7" t="s">
        <v>271</v>
      </c>
      <c r="N42" s="8">
        <v>45518</v>
      </c>
    </row>
    <row r="43" spans="1:14" x14ac:dyDescent="0.25">
      <c r="A43" s="9" t="s">
        <v>55</v>
      </c>
      <c r="B43" s="19" t="s">
        <v>95</v>
      </c>
      <c r="C43" s="11">
        <v>1325</v>
      </c>
      <c r="D43" s="11">
        <v>265</v>
      </c>
      <c r="E43" s="16">
        <f t="shared" si="0"/>
        <v>1590</v>
      </c>
      <c r="F43" s="7" t="s">
        <v>139</v>
      </c>
      <c r="G43" s="7"/>
      <c r="H43" s="8">
        <v>45517</v>
      </c>
      <c r="I43" s="7" t="s">
        <v>172</v>
      </c>
      <c r="J43" s="7" t="s">
        <v>201</v>
      </c>
      <c r="K43" s="7" t="s">
        <v>228</v>
      </c>
      <c r="L43" s="7" t="s">
        <v>245</v>
      </c>
      <c r="M43" s="7" t="s">
        <v>272</v>
      </c>
      <c r="N43" s="8">
        <v>45518</v>
      </c>
    </row>
    <row r="44" spans="1:14" x14ac:dyDescent="0.25">
      <c r="A44" s="9" t="s">
        <v>56</v>
      </c>
      <c r="B44" s="19" t="s">
        <v>96</v>
      </c>
      <c r="C44" s="11">
        <v>346.38</v>
      </c>
      <c r="D44" s="11">
        <v>69.28</v>
      </c>
      <c r="E44" s="16">
        <f t="shared" si="0"/>
        <v>415.65999999999997</v>
      </c>
      <c r="F44" s="7"/>
      <c r="G44" s="7" t="s">
        <v>121</v>
      </c>
      <c r="H44" s="8">
        <v>45517</v>
      </c>
      <c r="I44" s="7" t="s">
        <v>169</v>
      </c>
      <c r="J44" s="7" t="s">
        <v>198</v>
      </c>
      <c r="K44" s="7" t="s">
        <v>225</v>
      </c>
      <c r="L44" s="7" t="s">
        <v>234</v>
      </c>
      <c r="M44" s="7" t="s">
        <v>269</v>
      </c>
      <c r="N44" s="8">
        <v>45518</v>
      </c>
    </row>
    <row r="45" spans="1:14" x14ac:dyDescent="0.25">
      <c r="A45" s="9" t="s">
        <v>57</v>
      </c>
      <c r="B45" s="19" t="s">
        <v>287</v>
      </c>
      <c r="C45" s="11">
        <v>885.83</v>
      </c>
      <c r="D45" s="11">
        <v>177.17</v>
      </c>
      <c r="E45" s="16">
        <f t="shared" si="0"/>
        <v>1063</v>
      </c>
      <c r="F45" s="7" t="s">
        <v>140</v>
      </c>
      <c r="G45" s="7"/>
      <c r="H45" s="8">
        <v>45517</v>
      </c>
      <c r="I45" s="7" t="s">
        <v>172</v>
      </c>
      <c r="J45" s="7" t="s">
        <v>201</v>
      </c>
      <c r="K45" s="7" t="s">
        <v>228</v>
      </c>
      <c r="L45" s="7" t="s">
        <v>245</v>
      </c>
      <c r="M45" s="7" t="s">
        <v>272</v>
      </c>
      <c r="N45" s="8">
        <v>45520</v>
      </c>
    </row>
    <row r="46" spans="1:14" x14ac:dyDescent="0.25">
      <c r="A46" s="9" t="s">
        <v>58</v>
      </c>
      <c r="B46" s="19" t="s">
        <v>97</v>
      </c>
      <c r="C46" s="11">
        <v>480.35</v>
      </c>
      <c r="D46" s="11">
        <v>96.07</v>
      </c>
      <c r="E46" s="16">
        <f t="shared" si="0"/>
        <v>576.42000000000007</v>
      </c>
      <c r="F46" s="7"/>
      <c r="G46" s="7" t="s">
        <v>121</v>
      </c>
      <c r="H46" s="8">
        <v>45517</v>
      </c>
      <c r="I46" s="7" t="s">
        <v>169</v>
      </c>
      <c r="J46" s="7" t="s">
        <v>198</v>
      </c>
      <c r="K46" s="7" t="s">
        <v>225</v>
      </c>
      <c r="L46" s="7" t="s">
        <v>234</v>
      </c>
      <c r="M46" s="7" t="s">
        <v>269</v>
      </c>
      <c r="N46" s="8">
        <v>45518</v>
      </c>
    </row>
    <row r="47" spans="1:14" ht="30" x14ac:dyDescent="0.25">
      <c r="A47" s="9" t="s">
        <v>59</v>
      </c>
      <c r="B47" s="19" t="s">
        <v>98</v>
      </c>
      <c r="C47" s="11">
        <v>1373.33</v>
      </c>
      <c r="D47" s="11">
        <v>274.67</v>
      </c>
      <c r="E47" s="16">
        <f t="shared" si="0"/>
        <v>1648</v>
      </c>
      <c r="F47" s="7" t="s">
        <v>141</v>
      </c>
      <c r="G47" s="7"/>
      <c r="H47" s="8">
        <v>45517</v>
      </c>
      <c r="I47" s="7" t="s">
        <v>172</v>
      </c>
      <c r="J47" s="7" t="s">
        <v>201</v>
      </c>
      <c r="K47" s="7" t="s">
        <v>228</v>
      </c>
      <c r="L47" s="7" t="s">
        <v>245</v>
      </c>
      <c r="M47" s="7" t="s">
        <v>272</v>
      </c>
      <c r="N47" s="8">
        <v>45518</v>
      </c>
    </row>
    <row r="48" spans="1:14" x14ac:dyDescent="0.25">
      <c r="A48" s="9" t="s">
        <v>60</v>
      </c>
      <c r="B48" s="19" t="s">
        <v>99</v>
      </c>
      <c r="C48" s="11">
        <v>587.91999999999996</v>
      </c>
      <c r="D48" s="11">
        <v>117.58</v>
      </c>
      <c r="E48" s="16">
        <f t="shared" si="0"/>
        <v>705.5</v>
      </c>
      <c r="F48" s="7"/>
      <c r="G48" s="7" t="s">
        <v>121</v>
      </c>
      <c r="H48" s="8">
        <v>45517</v>
      </c>
      <c r="I48" s="7" t="s">
        <v>169</v>
      </c>
      <c r="J48" s="7" t="s">
        <v>198</v>
      </c>
      <c r="K48" s="7" t="s">
        <v>225</v>
      </c>
      <c r="L48" s="7" t="s">
        <v>234</v>
      </c>
      <c r="M48" s="7" t="s">
        <v>269</v>
      </c>
      <c r="N48" s="8">
        <v>45518</v>
      </c>
    </row>
    <row r="49" spans="1:14" x14ac:dyDescent="0.25">
      <c r="A49" s="9" t="s">
        <v>61</v>
      </c>
      <c r="B49" s="19" t="s">
        <v>100</v>
      </c>
      <c r="C49" s="11">
        <v>908.33</v>
      </c>
      <c r="D49" s="11">
        <v>181.67</v>
      </c>
      <c r="E49" s="16">
        <f t="shared" si="0"/>
        <v>1090</v>
      </c>
      <c r="F49" s="7" t="s">
        <v>142</v>
      </c>
      <c r="G49" s="7"/>
      <c r="H49" s="8">
        <v>45517</v>
      </c>
      <c r="I49" s="7" t="s">
        <v>172</v>
      </c>
      <c r="J49" s="7" t="s">
        <v>201</v>
      </c>
      <c r="K49" s="7" t="s">
        <v>228</v>
      </c>
      <c r="L49" s="7" t="s">
        <v>245</v>
      </c>
      <c r="M49" s="7" t="s">
        <v>272</v>
      </c>
      <c r="N49" s="8">
        <v>45520</v>
      </c>
    </row>
    <row r="50" spans="1:14" x14ac:dyDescent="0.25">
      <c r="A50" s="9" t="s">
        <v>62</v>
      </c>
      <c r="B50" s="19" t="s">
        <v>101</v>
      </c>
      <c r="C50" s="11">
        <v>220</v>
      </c>
      <c r="D50" s="11">
        <v>0</v>
      </c>
      <c r="E50" s="16">
        <f t="shared" si="0"/>
        <v>220</v>
      </c>
      <c r="F50" s="7" t="s">
        <v>143</v>
      </c>
      <c r="G50" s="7"/>
      <c r="H50" s="8">
        <v>45513</v>
      </c>
      <c r="I50" s="7" t="s">
        <v>173</v>
      </c>
      <c r="J50" s="7" t="s">
        <v>202</v>
      </c>
      <c r="K50" s="7" t="s">
        <v>213</v>
      </c>
      <c r="L50" s="7" t="s">
        <v>234</v>
      </c>
      <c r="M50" s="7" t="s">
        <v>273</v>
      </c>
      <c r="N50" s="8">
        <v>45518</v>
      </c>
    </row>
    <row r="51" spans="1:14" x14ac:dyDescent="0.25">
      <c r="A51" s="9" t="s">
        <v>63</v>
      </c>
      <c r="B51" s="19" t="s">
        <v>102</v>
      </c>
      <c r="C51" s="11">
        <v>1485</v>
      </c>
      <c r="D51" s="11">
        <v>297</v>
      </c>
      <c r="E51" s="16">
        <f t="shared" ref="E51:E58" si="1">C51+D51</f>
        <v>1782</v>
      </c>
      <c r="F51" s="7"/>
      <c r="G51" s="7" t="s">
        <v>111</v>
      </c>
      <c r="H51" s="8">
        <v>45518</v>
      </c>
      <c r="I51" s="7" t="s">
        <v>153</v>
      </c>
      <c r="J51" s="7" t="s">
        <v>183</v>
      </c>
      <c r="K51" s="7" t="s">
        <v>212</v>
      </c>
      <c r="L51" s="7" t="s">
        <v>237</v>
      </c>
      <c r="M51" s="7" t="s">
        <v>253</v>
      </c>
      <c r="N51" s="8">
        <v>45520</v>
      </c>
    </row>
    <row r="52" spans="1:14" ht="30" x14ac:dyDescent="0.25">
      <c r="A52" s="9" t="s">
        <v>64</v>
      </c>
      <c r="B52" s="19" t="s">
        <v>286</v>
      </c>
      <c r="C52" s="11">
        <v>2437</v>
      </c>
      <c r="D52" s="11">
        <v>0</v>
      </c>
      <c r="E52" s="16">
        <f t="shared" si="1"/>
        <v>2437</v>
      </c>
      <c r="F52" s="7" t="s">
        <v>144</v>
      </c>
      <c r="G52" s="7"/>
      <c r="H52" s="8">
        <v>45519</v>
      </c>
      <c r="I52" s="7" t="s">
        <v>157</v>
      </c>
      <c r="J52" s="7" t="s">
        <v>187</v>
      </c>
      <c r="K52" s="7" t="s">
        <v>216</v>
      </c>
      <c r="L52" s="7" t="s">
        <v>239</v>
      </c>
      <c r="M52" s="7" t="s">
        <v>257</v>
      </c>
      <c r="N52" s="8">
        <v>45520</v>
      </c>
    </row>
    <row r="53" spans="1:14" x14ac:dyDescent="0.25">
      <c r="A53" s="9" t="s">
        <v>65</v>
      </c>
      <c r="B53" s="19" t="s">
        <v>103</v>
      </c>
      <c r="C53" s="11">
        <v>40</v>
      </c>
      <c r="D53" s="11">
        <v>0</v>
      </c>
      <c r="E53" s="16">
        <f t="shared" si="1"/>
        <v>40</v>
      </c>
      <c r="F53" s="7" t="s">
        <v>145</v>
      </c>
      <c r="G53" s="7"/>
      <c r="H53" s="8">
        <v>45517</v>
      </c>
      <c r="I53" s="7" t="s">
        <v>174</v>
      </c>
      <c r="J53" s="7" t="s">
        <v>203</v>
      </c>
      <c r="K53" s="7" t="s">
        <v>229</v>
      </c>
      <c r="L53" s="7" t="s">
        <v>246</v>
      </c>
      <c r="M53" s="7" t="s">
        <v>274</v>
      </c>
      <c r="N53" s="8">
        <v>45520</v>
      </c>
    </row>
    <row r="54" spans="1:14" x14ac:dyDescent="0.25">
      <c r="A54" s="9" t="s">
        <v>66</v>
      </c>
      <c r="B54" s="19" t="s">
        <v>104</v>
      </c>
      <c r="C54" s="11">
        <v>237.35</v>
      </c>
      <c r="D54" s="11">
        <v>47.47</v>
      </c>
      <c r="E54" s="16">
        <f t="shared" si="1"/>
        <v>284.82</v>
      </c>
      <c r="F54" s="7"/>
      <c r="G54" s="7" t="s">
        <v>123</v>
      </c>
      <c r="H54" s="8">
        <v>45518</v>
      </c>
      <c r="I54" s="7" t="s">
        <v>175</v>
      </c>
      <c r="J54" s="7" t="s">
        <v>204</v>
      </c>
      <c r="K54" s="7" t="s">
        <v>230</v>
      </c>
      <c r="L54" s="7" t="s">
        <v>234</v>
      </c>
      <c r="M54" s="7" t="s">
        <v>275</v>
      </c>
      <c r="N54" s="8">
        <v>45520</v>
      </c>
    </row>
    <row r="55" spans="1:14" ht="30" x14ac:dyDescent="0.25">
      <c r="A55" s="9" t="s">
        <v>67</v>
      </c>
      <c r="B55" s="19" t="s">
        <v>285</v>
      </c>
      <c r="C55" s="11">
        <v>96</v>
      </c>
      <c r="D55" s="11">
        <v>0</v>
      </c>
      <c r="E55" s="16">
        <f t="shared" si="1"/>
        <v>96</v>
      </c>
      <c r="F55" s="7" t="s">
        <v>146</v>
      </c>
      <c r="G55" s="7"/>
      <c r="H55" s="8">
        <v>45520</v>
      </c>
      <c r="I55" s="7" t="s">
        <v>176</v>
      </c>
      <c r="J55" s="7" t="s">
        <v>205</v>
      </c>
      <c r="K55" s="7" t="s">
        <v>231</v>
      </c>
      <c r="L55" s="7" t="s">
        <v>247</v>
      </c>
      <c r="M55" s="7" t="s">
        <v>276</v>
      </c>
      <c r="N55" s="8">
        <v>45523</v>
      </c>
    </row>
    <row r="56" spans="1:14" x14ac:dyDescent="0.25">
      <c r="A56" s="9" t="s">
        <v>68</v>
      </c>
      <c r="B56" s="19" t="s">
        <v>105</v>
      </c>
      <c r="C56" s="11">
        <v>98</v>
      </c>
      <c r="D56" s="11">
        <v>0</v>
      </c>
      <c r="E56" s="16">
        <f t="shared" si="1"/>
        <v>98</v>
      </c>
      <c r="F56" s="7" t="s">
        <v>146</v>
      </c>
      <c r="G56" s="7"/>
      <c r="H56" s="8">
        <v>45520</v>
      </c>
      <c r="I56" s="7" t="s">
        <v>176</v>
      </c>
      <c r="J56" s="7" t="s">
        <v>205</v>
      </c>
      <c r="K56" s="7" t="s">
        <v>231</v>
      </c>
      <c r="L56" s="7" t="s">
        <v>247</v>
      </c>
      <c r="M56" s="7" t="s">
        <v>276</v>
      </c>
      <c r="N56" s="8">
        <v>45523</v>
      </c>
    </row>
    <row r="57" spans="1:14" x14ac:dyDescent="0.25">
      <c r="A57" s="9" t="s">
        <v>69</v>
      </c>
      <c r="B57" s="20" t="s">
        <v>284</v>
      </c>
      <c r="C57" s="11">
        <v>1400</v>
      </c>
      <c r="D57" s="11">
        <v>0</v>
      </c>
      <c r="E57" s="16">
        <f t="shared" si="1"/>
        <v>1400</v>
      </c>
      <c r="F57" s="7" t="s">
        <v>147</v>
      </c>
      <c r="G57" s="7"/>
      <c r="H57" s="8">
        <v>45525</v>
      </c>
      <c r="I57" s="7" t="s">
        <v>177</v>
      </c>
      <c r="J57" s="7" t="s">
        <v>206</v>
      </c>
      <c r="K57" s="7" t="s">
        <v>225</v>
      </c>
      <c r="L57" s="7" t="s">
        <v>238</v>
      </c>
      <c r="M57" s="7" t="s">
        <v>277</v>
      </c>
      <c r="N57" s="8">
        <v>45532</v>
      </c>
    </row>
    <row r="58" spans="1:14" x14ac:dyDescent="0.25">
      <c r="A58" s="9" t="s">
        <v>70</v>
      </c>
      <c r="B58" s="19" t="s">
        <v>106</v>
      </c>
      <c r="C58" s="11">
        <v>19</v>
      </c>
      <c r="D58" s="11">
        <v>3.8</v>
      </c>
      <c r="E58" s="16">
        <f t="shared" si="1"/>
        <v>22.8</v>
      </c>
      <c r="F58" s="7" t="s">
        <v>148</v>
      </c>
      <c r="G58" s="7"/>
      <c r="H58" s="8">
        <v>45537</v>
      </c>
      <c r="I58" s="7" t="s">
        <v>178</v>
      </c>
      <c r="J58" s="7" t="s">
        <v>207</v>
      </c>
      <c r="K58" s="7" t="s">
        <v>232</v>
      </c>
      <c r="L58" s="7" t="s">
        <v>248</v>
      </c>
      <c r="M58" s="7" t="s">
        <v>278</v>
      </c>
      <c r="N58" s="8">
        <v>45532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2024-09-10T13:20:46Z</dcterms:modified>
</cp:coreProperties>
</file>