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  <c r="E57" i="1"/>
  <c r="E56" i="1"/>
  <c r="E54" i="1"/>
  <c r="E52" i="1"/>
  <c r="E53" i="1"/>
  <c r="E55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51" i="1"/>
  <c r="E50" i="1"/>
  <c r="E49" i="1"/>
  <c r="E23" i="1"/>
  <c r="E19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</calcChain>
</file>

<file path=xl/sharedStrings.xml><?xml version="1.0" encoding="utf-8"?>
<sst xmlns="http://schemas.openxmlformats.org/spreadsheetml/2006/main" count="651" uniqueCount="496">
  <si>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</si>
  <si>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</si>
  <si>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</si>
  <si>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</si>
  <si>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</si>
  <si>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</si>
  <si>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</si>
  <si>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</si>
  <si>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</si>
  <si>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</si>
  <si>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</si>
  <si>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</si>
  <si>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</si>
  <si>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</si>
  <si>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ETŠ preklady dokumentov</t>
  </si>
  <si>
    <t>11/1/03</t>
  </si>
  <si>
    <t>03/2022</t>
  </si>
  <si>
    <t>10/2022</t>
  </si>
  <si>
    <t>LeNS, spol. s r.o.</t>
  </si>
  <si>
    <t>Slovenská olympijská marketingová, a.s.</t>
  </si>
  <si>
    <t>Profesia, spol. s r.o.</t>
  </si>
  <si>
    <t>Orange Slovensko, a.s.</t>
  </si>
  <si>
    <t>Readvise, spol. s r. o.</t>
  </si>
  <si>
    <t>DOM ŠPORTU, s.r.o.</t>
  </si>
  <si>
    <t>Verteco, s.r.o.</t>
  </si>
  <si>
    <t>VNET a.s.</t>
  </si>
  <si>
    <t>Zuzana Urbanovičová</t>
  </si>
  <si>
    <t>Mgr. Ján Vrabec</t>
  </si>
  <si>
    <t>Peter Csonka production</t>
  </si>
  <si>
    <t>RAINSIDE s.r.o.</t>
  </si>
  <si>
    <t>HORECA GROUP s.r.o.</t>
  </si>
  <si>
    <t>Helket s. r. o.</t>
  </si>
  <si>
    <t>Lewall Clean&amp;Green s. r. o.</t>
  </si>
  <si>
    <t>Mgr. Peter Lopata, PhD.</t>
  </si>
  <si>
    <t>Sibírska 5</t>
  </si>
  <si>
    <t>Kukučínova 26</t>
  </si>
  <si>
    <t>Pribinova 19</t>
  </si>
  <si>
    <t>Metodova 8</t>
  </si>
  <si>
    <t>A. Hlinku 16</t>
  </si>
  <si>
    <t>Slnečnicová 28</t>
  </si>
  <si>
    <t>Novosady 925/17</t>
  </si>
  <si>
    <t>Námestie Hraničiarov 39</t>
  </si>
  <si>
    <t>Vlčie hrdlo 584/56</t>
  </si>
  <si>
    <t>346</t>
  </si>
  <si>
    <t>Tematínska 3234/8</t>
  </si>
  <si>
    <t>Kormoránia 33</t>
  </si>
  <si>
    <t>Farbiarska 53/29</t>
  </si>
  <si>
    <t>Teslova 43</t>
  </si>
  <si>
    <t>Francisciho 20/B</t>
  </si>
  <si>
    <t>Alstrová 8</t>
  </si>
  <si>
    <t>Palisády 14</t>
  </si>
  <si>
    <t>Nobelova 13816/12A</t>
  </si>
  <si>
    <t>Bratislava</t>
  </si>
  <si>
    <t>Bratislava - Nové Mesto</t>
  </si>
  <si>
    <t>Bratislava-Petržalka</t>
  </si>
  <si>
    <t>Bratislava - mestská časť Ružinov</t>
  </si>
  <si>
    <t>Detva</t>
  </si>
  <si>
    <t>Šamorín</t>
  </si>
  <si>
    <t>Bratislava - mestská časť Nové Mesto</t>
  </si>
  <si>
    <t>Hamuliakovo</t>
  </si>
  <si>
    <t>Kaplna</t>
  </si>
  <si>
    <t>Stará Ľubovňa</t>
  </si>
  <si>
    <t>Poprad</t>
  </si>
  <si>
    <t>Bratislava - mestská časť Rača</t>
  </si>
  <si>
    <t>Prešov</t>
  </si>
  <si>
    <t>Trnava</t>
  </si>
  <si>
    <t>831 02</t>
  </si>
  <si>
    <t>010 01</t>
  </si>
  <si>
    <t>831 03</t>
  </si>
  <si>
    <t>811 09</t>
  </si>
  <si>
    <t>821 04</t>
  </si>
  <si>
    <t>821 08</t>
  </si>
  <si>
    <t>821 02</t>
  </si>
  <si>
    <t>962 12</t>
  </si>
  <si>
    <t>931 01</t>
  </si>
  <si>
    <t>851 06</t>
  </si>
  <si>
    <t>851 03</t>
  </si>
  <si>
    <t>821 07</t>
  </si>
  <si>
    <t>900 84</t>
  </si>
  <si>
    <t>851 05</t>
  </si>
  <si>
    <t>90043</t>
  </si>
  <si>
    <t>064 01</t>
  </si>
  <si>
    <t>058 01</t>
  </si>
  <si>
    <t>831 06</t>
  </si>
  <si>
    <t>811 06</t>
  </si>
  <si>
    <t>080 01</t>
  </si>
  <si>
    <t>31364161</t>
  </si>
  <si>
    <t>35801549</t>
  </si>
  <si>
    <t>35800861</t>
  </si>
  <si>
    <t>35697270</t>
  </si>
  <si>
    <t>53187016</t>
  </si>
  <si>
    <t>35862289</t>
  </si>
  <si>
    <t>51649608</t>
  </si>
  <si>
    <t>35845007</t>
  </si>
  <si>
    <t>47397047</t>
  </si>
  <si>
    <t>41122861</t>
  </si>
  <si>
    <t>54536545</t>
  </si>
  <si>
    <t>31386946</t>
  </si>
  <si>
    <t>47912618</t>
  </si>
  <si>
    <t>53705211</t>
  </si>
  <si>
    <t>47219858</t>
  </si>
  <si>
    <t>53790545</t>
  </si>
  <si>
    <t>Eureko SK, s.r.o.</t>
  </si>
  <si>
    <t>Na ceste s.r.o.</t>
  </si>
  <si>
    <t>Tatry mountain resorts, a.s.</t>
  </si>
  <si>
    <t>Športová hala Mladosť, s.r.o.</t>
  </si>
  <si>
    <t>Leonard Lendvorský</t>
  </si>
  <si>
    <t>Webglobe, a.s.</t>
  </si>
  <si>
    <t>Štatistické a evidenčné vydavateľstvo tl</t>
  </si>
  <si>
    <t>ŠPORTOVÁ ŠKOLA KARATE BRATISLAVA</t>
  </si>
  <si>
    <t>Vladimír Slováček - AUTOSLUŽBY - PLN</t>
  </si>
  <si>
    <t>Považskobystrický plavecký oddiel</t>
  </si>
  <si>
    <t>IMUNOSPORT s. r. o.</t>
  </si>
  <si>
    <t>01042022/7</t>
  </si>
  <si>
    <t>03062022/2</t>
  </si>
  <si>
    <t>06062022/1</t>
  </si>
  <si>
    <t>13062022/3</t>
  </si>
  <si>
    <t>08062022/2</t>
  </si>
  <si>
    <t>17/2022</t>
  </si>
  <si>
    <t>18/2022</t>
  </si>
  <si>
    <t>12/2022</t>
  </si>
  <si>
    <t>27/2022</t>
  </si>
  <si>
    <t>05/2022</t>
  </si>
  <si>
    <t>5/2020</t>
  </si>
  <si>
    <t>28/2013</t>
  </si>
  <si>
    <t>11/2022</t>
  </si>
  <si>
    <t>Exnárova 6621/6</t>
  </si>
  <si>
    <t>Kasárenská 2</t>
  </si>
  <si>
    <t>Demänovská Dolina 72</t>
  </si>
  <si>
    <t>Píniova Alej 1075/B</t>
  </si>
  <si>
    <t>Stará Prievozská 1349/2</t>
  </si>
  <si>
    <t>Plynárenská 6</t>
  </si>
  <si>
    <t>Znievska 3026/7</t>
  </si>
  <si>
    <t>Hradská 25</t>
  </si>
  <si>
    <t>Tatranská 294/3</t>
  </si>
  <si>
    <t>Rezedová 27</t>
  </si>
  <si>
    <t>031 01</t>
  </si>
  <si>
    <t>900 68</t>
  </si>
  <si>
    <t>821 09</t>
  </si>
  <si>
    <t>017 01</t>
  </si>
  <si>
    <t>821 01</t>
  </si>
  <si>
    <t>Liptovský Mikuláš</t>
  </si>
  <si>
    <t>Plavecký Štvrtok</t>
  </si>
  <si>
    <t>Bratislava - mestská časť Petržalka</t>
  </si>
  <si>
    <t>Bratislava-Vrakuňa</t>
  </si>
  <si>
    <t>Považská Bystrica</t>
  </si>
  <si>
    <t>36844373</t>
  </si>
  <si>
    <t>48088854</t>
  </si>
  <si>
    <t>31560636</t>
  </si>
  <si>
    <t>35723025</t>
  </si>
  <si>
    <t>51474506</t>
  </si>
  <si>
    <t>52486567</t>
  </si>
  <si>
    <t>31331131</t>
  </si>
  <si>
    <t>50940309</t>
  </si>
  <si>
    <t>33505489</t>
  </si>
  <si>
    <t>42152160</t>
  </si>
  <si>
    <t>45899991</t>
  </si>
  <si>
    <t>253</t>
  </si>
  <si>
    <t>265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</si>
  <si>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</si>
  <si>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</si>
  <si>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</si>
  <si>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</si>
  <si>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</si>
  <si>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</si>
  <si>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</si>
  <si>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</si>
  <si>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</si>
  <si>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</si>
  <si>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</si>
  <si>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</si>
  <si>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</si>
  <si>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</si>
  <si>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</si>
  <si>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</si>
  <si>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</si>
  <si>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</si>
  <si>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</si>
  <si>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</si>
  <si>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</si>
  <si>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</si>
  <si>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</si>
  <si>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</si>
  <si>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</si>
  <si>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</si>
  <si>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</si>
  <si>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</si>
  <si>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</si>
  <si>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</si>
  <si>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</si>
  <si>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</si>
  <si>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</si>
  <si>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</si>
  <si>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</si>
  <si>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</si>
  <si>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</si>
  <si>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</si>
  <si>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</si>
  <si>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</si>
  <si>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</si>
  <si>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</si>
  <si>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</si>
  <si>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</si>
  <si>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</si>
  <si>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</si>
  <si>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</si>
  <si>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</si>
  <si>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</si>
  <si>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</si>
  <si>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320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</si>
  <si>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</si>
  <si>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</si>
  <si>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</si>
  <si>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</si>
  <si>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</si>
  <si>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</si>
  <si>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</si>
  <si>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</si>
  <si>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</si>
  <si>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</si>
  <si>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</si>
  <si>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</si>
  <si>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</si>
  <si>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</si>
  <si>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</si>
  <si>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</si>
  <si>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</si>
  <si>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</si>
  <si>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</si>
  <si>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</si>
  <si>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</si>
  <si>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</si>
  <si>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347</t>
  </si>
  <si>
    <t>Prenájom priestoru - Vykroč na vrchol - stan NŠC</t>
  </si>
  <si>
    <t>Papier kopír. Artist Standard A4</t>
  </si>
  <si>
    <t>MS Office 365 - za jún 2022</t>
  </si>
  <si>
    <t>Oprava vozidla. - VW transporter BL948HU</t>
  </si>
  <si>
    <t>Garantlink MAN - júl 2022</t>
  </si>
  <si>
    <t>Kondičná príprava športovca - Klajber Adam</t>
  </si>
  <si>
    <t>Sústredenie - Adi Gyurik - Skalka,Kremnica</t>
  </si>
  <si>
    <t>logo - vstupná hala  4NP + 5NP v Dome športu</t>
  </si>
  <si>
    <t>13062022/1</t>
  </si>
  <si>
    <t>24/2013</t>
  </si>
  <si>
    <t>21062022/1</t>
  </si>
  <si>
    <t>28042022/2</t>
  </si>
  <si>
    <t>39/2022</t>
  </si>
  <si>
    <t>20062022/2</t>
  </si>
  <si>
    <t>06052022/1</t>
  </si>
  <si>
    <t>02052022/1</t>
  </si>
  <si>
    <t>16062022/2</t>
  </si>
  <si>
    <t>08062022/3</t>
  </si>
  <si>
    <t>21062022/2</t>
  </si>
  <si>
    <t>07062022/1</t>
  </si>
  <si>
    <t>10062022/2</t>
  </si>
  <si>
    <t>20062022/1</t>
  </si>
  <si>
    <t>10062022/1</t>
  </si>
  <si>
    <t>04062022/2</t>
  </si>
  <si>
    <t>02062022/1</t>
  </si>
  <si>
    <t>13062022/2</t>
  </si>
  <si>
    <t>16062022/1</t>
  </si>
  <si>
    <t>18052022/1</t>
  </si>
  <si>
    <t>08062022/1</t>
  </si>
  <si>
    <t>21062022/3</t>
  </si>
  <si>
    <t>16052022/4</t>
  </si>
  <si>
    <t>2062022/5</t>
  </si>
  <si>
    <t>02042022/1</t>
  </si>
  <si>
    <t>23052022/1</t>
  </si>
  <si>
    <t>31052022/1</t>
  </si>
  <si>
    <t>26062022/1</t>
  </si>
  <si>
    <t>14062022/1</t>
  </si>
  <si>
    <t>05/202</t>
  </si>
  <si>
    <t>01062022/3</t>
  </si>
  <si>
    <t>05062022/1</t>
  </si>
  <si>
    <t>01062022/4</t>
  </si>
  <si>
    <t>13042022/2</t>
  </si>
  <si>
    <t>28062022/1</t>
  </si>
  <si>
    <t>23062022/1</t>
  </si>
  <si>
    <t>04052022/4</t>
  </si>
  <si>
    <t>20062022/7</t>
  </si>
  <si>
    <t>24052022/2</t>
  </si>
  <si>
    <t>20062022/4</t>
  </si>
  <si>
    <t>13042022/1</t>
  </si>
  <si>
    <t>30062022/2</t>
  </si>
  <si>
    <t>05/6/09</t>
  </si>
  <si>
    <t>20062022/8</t>
  </si>
  <si>
    <t>1306202/4</t>
  </si>
  <si>
    <t>24062022/1</t>
  </si>
  <si>
    <t>06062022/4</t>
  </si>
  <si>
    <t>31/2014</t>
  </si>
  <si>
    <t>06062022/3</t>
  </si>
  <si>
    <t>15072022/1</t>
  </si>
  <si>
    <t>12072022/2</t>
  </si>
  <si>
    <t>29062022/1</t>
  </si>
  <si>
    <t>12072022/3</t>
  </si>
  <si>
    <t>Allianz - Slovenská poisťovňa, a.s.</t>
  </si>
  <si>
    <t>Slovenský ochranný zväz autorský pre prá</t>
  </si>
  <si>
    <t>INTES Poprad, s.r.o.</t>
  </si>
  <si>
    <t>Igor Holka - UMELECKÁ AGENTÚRA UNISONO</t>
  </si>
  <si>
    <t>Mgr. Slavomír Pačuta</t>
  </si>
  <si>
    <t>EQUILIBRIA, s.r.o.</t>
  </si>
  <si>
    <t>KOPRINT, s.r.o.</t>
  </si>
  <si>
    <t>DONLY - PENZIÓN - FAJNNE, s.r.o.</t>
  </si>
  <si>
    <t>ČoJee!?</t>
  </si>
  <si>
    <t>KMV BEV SK s. r. o.</t>
  </si>
  <si>
    <t>PP SAFETY s.r.o.</t>
  </si>
  <si>
    <t>Mgr. Ondrej Kalina</t>
  </si>
  <si>
    <t>Združenie basketbalových rozhodcov</t>
  </si>
  <si>
    <t>Hotel Kormorán Slovakia, s.r.o.</t>
  </si>
  <si>
    <t>Lamitec, spol. s r.o.</t>
  </si>
  <si>
    <t>IQ Brands s.r.o.</t>
  </si>
  <si>
    <t>Mgr. Pačesová Petra, PhD.</t>
  </si>
  <si>
    <t>Dolphin Central Europe, s.r.o.</t>
  </si>
  <si>
    <t>Mgr. Miloš Kočtúch MIKO</t>
  </si>
  <si>
    <t>Verlag Dashöfer, vydavateľstvo, s.r.o.</t>
  </si>
  <si>
    <t>X-BIONIC® SPHERE a.s.</t>
  </si>
  <si>
    <t>Stanislav Bohdan</t>
  </si>
  <si>
    <t>Digital Marketing Team s. r. o.</t>
  </si>
  <si>
    <t>HARRMED, spol. s r.o.</t>
  </si>
  <si>
    <t>S-medics, s.r.o.</t>
  </si>
  <si>
    <t>ZZOOM, s.r.o.</t>
  </si>
  <si>
    <t>Veronika Spišková</t>
  </si>
  <si>
    <t>Bratislavská vodárenská spoločnosť, a.s.</t>
  </si>
  <si>
    <t>SPORTMED, s.r.o.</t>
  </si>
  <si>
    <t>Horský hotel Minciar, s. r. o.</t>
  </si>
  <si>
    <t>Cortino, s. r. o.</t>
  </si>
  <si>
    <t>Dostojevského rad 4</t>
  </si>
  <si>
    <t>Rastislavova 914/3</t>
  </si>
  <si>
    <t>Námestie sv. Egídia 95</t>
  </si>
  <si>
    <t>Tehelná 78</t>
  </si>
  <si>
    <t>119</t>
  </si>
  <si>
    <t>Krásnohorská 82</t>
  </si>
  <si>
    <t>Kostiviarska 43</t>
  </si>
  <si>
    <t>Lučenecká cesta 1335/21</t>
  </si>
  <si>
    <t>Trenčianska 34</t>
  </si>
  <si>
    <t>Nádražná 534</t>
  </si>
  <si>
    <t>Hradocká 162</t>
  </si>
  <si>
    <t>Brestov 19</t>
  </si>
  <si>
    <t>Mojš 209</t>
  </si>
  <si>
    <t>Pri hrádzi 33</t>
  </si>
  <si>
    <t>Pestovateľská 9</t>
  </si>
  <si>
    <t>Rybničná 40/F</t>
  </si>
  <si>
    <t>Bosákova 3783/7</t>
  </si>
  <si>
    <t>Nádražná 1958</t>
  </si>
  <si>
    <t>Šafárikova 20</t>
  </si>
  <si>
    <t>Dubová 33/A</t>
  </si>
  <si>
    <t>Hlboká 6</t>
  </si>
  <si>
    <t>D. Růži 288</t>
  </si>
  <si>
    <t>Malešická 2251/51</t>
  </si>
  <si>
    <t>Sklabinská 151/16</t>
  </si>
  <si>
    <t>J.Jesenského 2128/73</t>
  </si>
  <si>
    <t>Prešovská 48</t>
  </si>
  <si>
    <t>Devínska cesta 92</t>
  </si>
  <si>
    <t>Partizánska dolina 531/21</t>
  </si>
  <si>
    <t>815 74</t>
  </si>
  <si>
    <t>949 01</t>
  </si>
  <si>
    <t>094 14</t>
  </si>
  <si>
    <t>040 11</t>
  </si>
  <si>
    <t>974 01</t>
  </si>
  <si>
    <t>960 01</t>
  </si>
  <si>
    <t>901 01</t>
  </si>
  <si>
    <t>962 21</t>
  </si>
  <si>
    <t>082 05</t>
  </si>
  <si>
    <t>831 07</t>
  </si>
  <si>
    <t>851 04</t>
  </si>
  <si>
    <t>900 28</t>
  </si>
  <si>
    <t>048 01</t>
  </si>
  <si>
    <t>917 01</t>
  </si>
  <si>
    <t>739 23</t>
  </si>
  <si>
    <t>130 00</t>
  </si>
  <si>
    <t>036 01</t>
  </si>
  <si>
    <t>826 46</t>
  </si>
  <si>
    <t>841 04</t>
  </si>
  <si>
    <t>967 01</t>
  </si>
  <si>
    <t>Nitra</t>
  </si>
  <si>
    <t>Cabov</t>
  </si>
  <si>
    <t>Košice - mestská časť Pereš</t>
  </si>
  <si>
    <t>Banská Bystrica</t>
  </si>
  <si>
    <t>Zvolen</t>
  </si>
  <si>
    <t>Bratislava - Ružinov</t>
  </si>
  <si>
    <t>Malacky</t>
  </si>
  <si>
    <t>Lieskovec</t>
  </si>
  <si>
    <t>Brestov</t>
  </si>
  <si>
    <t>Mojš</t>
  </si>
  <si>
    <t>Bratislava - mestská časť Vajnory</t>
  </si>
  <si>
    <t>Ivanka pri Dunaji</t>
  </si>
  <si>
    <t>Rožňava</t>
  </si>
  <si>
    <t>Stará Ves nad Ondřejnicí</t>
  </si>
  <si>
    <t>Praha - Žižkov</t>
  </si>
  <si>
    <t>Martin</t>
  </si>
  <si>
    <t>Kremnica</t>
  </si>
  <si>
    <t>00151700</t>
  </si>
  <si>
    <t>00178454</t>
  </si>
  <si>
    <t>36449814</t>
  </si>
  <si>
    <t>40876195</t>
  </si>
  <si>
    <t>53245849</t>
  </si>
  <si>
    <t>36582051</t>
  </si>
  <si>
    <t>36039501</t>
  </si>
  <si>
    <t>44078595</t>
  </si>
  <si>
    <t>52923070</t>
  </si>
  <si>
    <t>31362681</t>
  </si>
  <si>
    <t>46714511</t>
  </si>
  <si>
    <t>43320562</t>
  </si>
  <si>
    <t>42241031</t>
  </si>
  <si>
    <t>35874015</t>
  </si>
  <si>
    <t>35710691</t>
  </si>
  <si>
    <t>43993575</t>
  </si>
  <si>
    <t>51139294</t>
  </si>
  <si>
    <t>50046586</t>
  </si>
  <si>
    <t>17264987</t>
  </si>
  <si>
    <t>35730129</t>
  </si>
  <si>
    <t>46640134</t>
  </si>
  <si>
    <t>33558884</t>
  </si>
  <si>
    <t>52322271</t>
  </si>
  <si>
    <t>64085210</t>
  </si>
  <si>
    <t>60465271</t>
  </si>
  <si>
    <t>47222107</t>
  </si>
  <si>
    <t>53273516</t>
  </si>
  <si>
    <t>35850370</t>
  </si>
  <si>
    <t>35870281</t>
  </si>
  <si>
    <t>43787177</t>
  </si>
  <si>
    <t>53149840</t>
  </si>
  <si>
    <t>Zverejnenie pracovnej  ponuky-analytik športovej prípravy</t>
  </si>
  <si>
    <t>Poistné KASKO 9.6.22-11.2.23 BL774LU</t>
  </si>
  <si>
    <t>Služby na oddelení diagnostiky-jún 2022+trénerské poradenstvo</t>
  </si>
  <si>
    <t>Kvalifikačné preteky vo Viedni  - Nikoleta Trníková</t>
  </si>
  <si>
    <t>Autorská odmena za licenciu na verejné použitie hudovných diel - súťažné podujatie s priebežným podkresovým použitím hudby- X Bionic Sphere 13/6/2022</t>
  </si>
  <si>
    <t>Ostatné priestory ŠH Mladosť - máj 2022 - sklad</t>
  </si>
  <si>
    <t>Jednorázové lancety -diagnostka AC Safe T-pro Plus</t>
  </si>
  <si>
    <t>Správa IT infraštruktúry, tlačiarne, tel.ústredňa, podpora, servisné výjazdy</t>
  </si>
  <si>
    <t>Bubnová show 13/6/2022 Superfinále, X bionic Sphere</t>
  </si>
  <si>
    <t>Lektorské služby - inovačné vzdelávanie - Inovatívne outdoorové aktivity</t>
  </si>
  <si>
    <t>Tlač a väzba brožúrok ku konferencii "Subjektívna pohoda športujúcich osôb"</t>
  </si>
  <si>
    <t>Testovanie, vyhodnocovanie, metodická činnosť jún 2022</t>
  </si>
  <si>
    <t>Tejpovacie pásky, papierové  prestieradlo - diagnostika</t>
  </si>
  <si>
    <t>Visačky A6 Superfinále Xbionic Sphere 13/6/2022</t>
  </si>
  <si>
    <t>Catering - lodenica zlaté piesky - Pracovné stretnutie MSVVVaS, NŠC</t>
  </si>
  <si>
    <t>Komatexová tabuľa 2x - P. Vlhová</t>
  </si>
  <si>
    <t>Pitný režim Superfinále Xbionic 13-14/6/2022</t>
  </si>
  <si>
    <t xml:space="preserve">Moderovanie konferencie Subjektívna pohoda športujúcich osôb </t>
  </si>
  <si>
    <t>Chladiaca vesta, vložka, maska, uterák, tričko..  Športovec Šula Karol</t>
  </si>
  <si>
    <t>Účasť na konferencii Subjektívna pohoda športujúcich osôb</t>
  </si>
  <si>
    <t>Rozhodovanie basketbalových stretnutí Majstrovstvá Slovenska Stredných škôl v Piešťanoch chlapci a dievčatá</t>
  </si>
  <si>
    <t>Ubytovanie - Superfinále Xbionic 13/6/2022</t>
  </si>
  <si>
    <t>Pitný režim zamestnancov</t>
  </si>
  <si>
    <t>Organizácia a technické zabezpečenie podujatia - memoriál A. Babiča</t>
  </si>
  <si>
    <t>Poradenstvo pri realizácii verejného obstarávania a služby k tomu pridružené - marec, analýzy postupov</t>
  </si>
  <si>
    <t>Poradenstvo pri realizácii verejného obstarávania a služby k tomu pridružené - príprava a realizácia novej predlohy a štruktúry PHZ, zápisnica,dokumentácia...</t>
  </si>
  <si>
    <t>Poradenstvo pri realizácii verejného obstarávania a služby k tomu pridružené - analýza a príprava smerníc, podklady k imprementácii novej smernice NŠC, imprementácia nového zákona do smernice NŠC...</t>
  </si>
  <si>
    <t>Poradenstvo pri realizácii verejného obstarávania a služby k tomu pridružené - príprava podkladov a novej predlohy k otvoreniu PTK, manuál na VO pre zamestnancov, príprava a realizácia podkladov ku školeniu zamestnancov - poradenstvo VO máj 2022</t>
  </si>
  <si>
    <t>Poradenstvo pri realizácii verejného obstarávania a služby k tomu pridružené - nastavenie nových procesov pre zadávanie zákazok prostredn. El. portálu, nastavenie archivácie dokumentov podľa novely zákona, poradenstvo pri VO apríl 2022</t>
  </si>
  <si>
    <t>Poradenstvo pri realizácii VO - poradenstvo pri realizácii Vo - jún 2022, tvorba predlohy zápisnice k predchádzajúcim PTK, príprava podkladov k otvoreniu nových PTK</t>
  </si>
  <si>
    <t>Odborná účasť na konferencii Subjektívna pohoda športujúcich osôb</t>
  </si>
  <si>
    <t>Nájom nebytových  priestorov - august 2022 (sklad, parkovacie boxy)</t>
  </si>
  <si>
    <t>Preddavky na služby, energie, prevádzkové náklady  - nebytových priestorov 08/2022</t>
  </si>
  <si>
    <t>Nájom nebytových priestorov - administratívne priestory - kancelárie - august 2022</t>
  </si>
  <si>
    <t>Pitný režim - diagnostika</t>
  </si>
  <si>
    <t>Online newletter Účtovný tip - online časopis</t>
  </si>
  <si>
    <t>Poplatok za doménu schoolsport.sk 14.7.22-13.7.23</t>
  </si>
  <si>
    <t>Ubytovanie Superfinále Xbionic 13/6/2022</t>
  </si>
  <si>
    <t>Natočenie  a spracovanie videa pre Školský Šport - paddleboarding.</t>
  </si>
  <si>
    <t>Poštovné poplatky hradené v mene odberateľa., manipulačný  popatok 06/2022</t>
  </si>
  <si>
    <t>Autobusová preprava NŠC-lodenica Zlaté piesky a späť - pracovné stretnutie MŠVVaŠ, NŠC</t>
  </si>
  <si>
    <t>Vedenie mzdového účtovníctva za 06/2022</t>
  </si>
  <si>
    <t>Preventívne  prehliadky športovcov  05/2022</t>
  </si>
  <si>
    <t>Služba programátora pre správu webu NŠC, aktualizácie, programovanie nových podstránok, dizajnovanie, copywright...</t>
  </si>
  <si>
    <t>Inzertný priestor uverejnený v elektronických médiách 5/2022</t>
  </si>
  <si>
    <t>20062022/6</t>
  </si>
  <si>
    <t>SwissTech, s.r.o.</t>
  </si>
  <si>
    <t>Karpatské námestie 10A</t>
  </si>
  <si>
    <t>Športnet, s.r.o.</t>
  </si>
  <si>
    <t>Lazaretská 12/12</t>
  </si>
  <si>
    <t>811 08</t>
  </si>
  <si>
    <t>Inzertný priestor uverejnený v elektronických médiách 6/2022</t>
  </si>
  <si>
    <t>1/2022</t>
  </si>
  <si>
    <t>Inzertný priestor uverejnený v elektronických médiách 4/2022</t>
  </si>
  <si>
    <t>Grafické  práce,reklamné práce, videá na sociálne siete, fotografovanie...</t>
  </si>
  <si>
    <t>Rozvoz cien za "Športovec roka 2021 NŠC"</t>
  </si>
  <si>
    <t>Čistiace a uprat. práce v priestoroch NŠC 06/2022</t>
  </si>
  <si>
    <t>Prípravok na dezinfekciu,incidin,servobox,curaplast - diagnostika - samozdanenie</t>
  </si>
  <si>
    <t>Hlasová  služba VoIP, mesačný poplatok 06/2022</t>
  </si>
  <si>
    <t>Kimono pre člena NŠC - p. Hrčka - karate</t>
  </si>
  <si>
    <t>Vzorkovacia hadička permapure pro quark -diagnostika</t>
  </si>
  <si>
    <t>Reklamný polep auta Opel insignia BL774LU</t>
  </si>
  <si>
    <t>lektorské služby pre účely inovatívneho vzdelávania: Inovatívne outdoorové aktivity -27-29/5/2022</t>
  </si>
  <si>
    <t>Vytvorenie metodiky pre účely inovačného vzdelávania pedagogických zamestnancov</t>
  </si>
  <si>
    <t>Telekomunikačné služby  06/2022</t>
  </si>
  <si>
    <t>Organizácia odborného semináru Subjektívna pohoda športujúcich osôb</t>
  </si>
  <si>
    <t>Organizácia  podujatia "Vykroč na vrchol"  17/6/2022 Starý Smokovec</t>
  </si>
  <si>
    <t>Kalibračný plyn   - diagnostika</t>
  </si>
  <si>
    <t>Prenájom ostatných  priestorov - Mladosť - sklad 6/22</t>
  </si>
  <si>
    <t>Športove lekárske prehliadky</t>
  </si>
  <si>
    <t>Vodne Lodenica 33m3  Zlaté piesky  18.4-17.7.22</t>
  </si>
  <si>
    <t>Preventívna prehliadka telovychovným lekárom</t>
  </si>
  <si>
    <t>výmena bočnej markízy, prezutie, uskladnenie pneu..BL974RM</t>
  </si>
  <si>
    <t>Príprava + absolvovanie STK + EK  BL 948HU</t>
  </si>
  <si>
    <t>Ubytovacie služby pre podujatie "vykroč na vrchol" 16-19/6/2022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</si>
</sst>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2" borderId="0" xfId="0" applyFill="1" applyAlignment="1">
      <alignment horizontal="left"/>
    </xf>
    <xf numFmtId="49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topLeftCell="A65" workbookViewId="0">
      <selection activeCell="D82" sqref="D82"/>
    </sheetView>
  </sheetViews>
  <sheetFormatPr defaultRowHeight="15" x14ac:dyDescent="0.25"/>
  <cols>
    <col min="1" max="1" width="9.140625" style="3"/>
    <col min="2" max="2" width="47" style="24" customWidth="1"/>
    <col min="3" max="4" width="11.85546875" style="17" bestFit="1" customWidth="1"/>
    <col min="5" max="5" width="11.85546875" style="23" bestFit="1" customWidth="1"/>
    <col min="6" max="6" width="10.85546875" bestFit="1" customWidth="1"/>
    <col min="7" max="7" width="14.85546875" bestFit="1" customWidth="1"/>
    <col min="8" max="8" width="9.140625" style="20"/>
    <col min="9" max="9" width="41" bestFit="1" customWidth="1"/>
    <col min="10" max="10" width="24" bestFit="1" customWidth="1"/>
    <col min="14" max="14" width="9.140625" style="20"/>
  </cols>
  <sheetData>
    <row r="1" spans="1:14" s="1" customFormat="1" ht="45" x14ac:dyDescent="0.25">
      <c r="A1" s="4" t="s">
        <v>13</v>
      </c>
      <c r="B1" s="5" t="s">
        <v>12</v>
      </c>
      <c r="C1" s="14" t="s">
        <v>11</v>
      </c>
      <c r="D1" s="14" t="s">
        <v>10</v>
      </c>
      <c r="E1" s="21" t="s">
        <v>9</v>
      </c>
      <c r="F1" s="6" t="s">
        <v>8</v>
      </c>
      <c r="G1" s="5" t="s">
        <v>7</v>
      </c>
      <c r="H1" s="18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8" t="s">
        <v>0</v>
      </c>
    </row>
    <row r="2" spans="1:14" s="2" customFormat="1" ht="30" x14ac:dyDescent="0.25">
      <c r="A2" s="13" t="s">
        <v>157</v>
      </c>
      <c r="B2" s="24" t="s">
        <v>421</v>
      </c>
      <c r="C2" s="15">
        <v>89</v>
      </c>
      <c r="D2" s="15">
        <v>17.8</v>
      </c>
      <c r="E2" s="22">
        <f t="shared" ref="E2:E69" si="0">C2+D2</f>
        <v>106.8</v>
      </c>
      <c r="F2" s="7" t="s">
        <v>116</v>
      </c>
      <c r="G2" s="10"/>
      <c r="H2" s="9">
        <v>44726</v>
      </c>
      <c r="I2" s="8" t="s">
        <v>20</v>
      </c>
      <c r="J2" s="8" t="s">
        <v>36</v>
      </c>
      <c r="K2" s="8" t="s">
        <v>69</v>
      </c>
      <c r="L2" s="8" t="s">
        <v>52</v>
      </c>
      <c r="M2" s="8" t="s">
        <v>88</v>
      </c>
      <c r="N2" s="20">
        <v>44746</v>
      </c>
    </row>
    <row r="3" spans="1:14" s="2" customFormat="1" x14ac:dyDescent="0.25">
      <c r="A3" s="13" t="s">
        <v>158</v>
      </c>
      <c r="B3" s="24" t="s">
        <v>233</v>
      </c>
      <c r="C3" s="15">
        <v>350</v>
      </c>
      <c r="D3" s="15">
        <v>70</v>
      </c>
      <c r="E3" s="22">
        <f t="shared" si="0"/>
        <v>420</v>
      </c>
      <c r="F3" s="7" t="s">
        <v>241</v>
      </c>
      <c r="G3" s="8"/>
      <c r="H3" s="9">
        <v>44732</v>
      </c>
      <c r="I3" s="8" t="s">
        <v>104</v>
      </c>
      <c r="J3" s="8" t="s">
        <v>128</v>
      </c>
      <c r="K3" s="8" t="s">
        <v>136</v>
      </c>
      <c r="L3" s="8" t="s">
        <v>141</v>
      </c>
      <c r="M3" s="8" t="s">
        <v>148</v>
      </c>
      <c r="N3" s="20">
        <v>44746</v>
      </c>
    </row>
    <row r="4" spans="1:14" s="2" customFormat="1" x14ac:dyDescent="0.25">
      <c r="A4" s="13" t="s">
        <v>159</v>
      </c>
      <c r="B4" s="24" t="s">
        <v>422</v>
      </c>
      <c r="C4" s="15">
        <v>324.24</v>
      </c>
      <c r="D4" s="15">
        <v>0</v>
      </c>
      <c r="E4" s="22">
        <f t="shared" si="0"/>
        <v>324.24</v>
      </c>
      <c r="F4" s="7"/>
      <c r="G4" s="11" t="s">
        <v>242</v>
      </c>
      <c r="H4" s="9">
        <v>44734</v>
      </c>
      <c r="I4" s="8" t="s">
        <v>294</v>
      </c>
      <c r="J4" s="8" t="s">
        <v>325</v>
      </c>
      <c r="K4" s="8" t="s">
        <v>353</v>
      </c>
      <c r="L4" s="8" t="s">
        <v>52</v>
      </c>
      <c r="M4" s="8" t="s">
        <v>390</v>
      </c>
      <c r="N4" s="20">
        <v>44754</v>
      </c>
    </row>
    <row r="5" spans="1:14" s="2" customFormat="1" x14ac:dyDescent="0.25">
      <c r="A5" s="13" t="s">
        <v>160</v>
      </c>
      <c r="B5" s="24" t="s">
        <v>234</v>
      </c>
      <c r="C5" s="15">
        <v>192</v>
      </c>
      <c r="D5" s="15">
        <v>38.4</v>
      </c>
      <c r="E5" s="22">
        <f t="shared" si="0"/>
        <v>230.4</v>
      </c>
      <c r="F5" s="7" t="s">
        <v>243</v>
      </c>
      <c r="G5" s="8"/>
      <c r="H5" s="9">
        <v>44734</v>
      </c>
      <c r="I5" s="8" t="s">
        <v>108</v>
      </c>
      <c r="J5" s="8" t="s">
        <v>131</v>
      </c>
      <c r="K5" s="8" t="s">
        <v>138</v>
      </c>
      <c r="L5" s="8" t="s">
        <v>52</v>
      </c>
      <c r="M5" s="8" t="s">
        <v>152</v>
      </c>
      <c r="N5" s="20">
        <v>44760</v>
      </c>
    </row>
    <row r="6" spans="1:14" s="2" customFormat="1" ht="30" x14ac:dyDescent="0.25">
      <c r="A6" s="13" t="s">
        <v>161</v>
      </c>
      <c r="B6" s="24" t="s">
        <v>423</v>
      </c>
      <c r="C6" s="15">
        <v>700</v>
      </c>
      <c r="D6" s="15">
        <v>0</v>
      </c>
      <c r="E6" s="22">
        <f t="shared" si="0"/>
        <v>700</v>
      </c>
      <c r="F6" s="7" t="s">
        <v>117</v>
      </c>
      <c r="G6" s="8"/>
      <c r="H6" s="9">
        <v>44741</v>
      </c>
      <c r="I6" s="8" t="s">
        <v>106</v>
      </c>
      <c r="J6" s="8" t="s">
        <v>129</v>
      </c>
      <c r="K6" s="8" t="s">
        <v>137</v>
      </c>
      <c r="L6" s="8" t="s">
        <v>142</v>
      </c>
      <c r="M6" s="8" t="s">
        <v>150</v>
      </c>
      <c r="N6" s="20">
        <v>44750</v>
      </c>
    </row>
    <row r="7" spans="1:14" s="2" customFormat="1" x14ac:dyDescent="0.25">
      <c r="A7" s="13" t="s">
        <v>162</v>
      </c>
      <c r="B7" s="24" t="s">
        <v>424</v>
      </c>
      <c r="C7" s="15">
        <v>671.68</v>
      </c>
      <c r="D7" s="15">
        <v>0</v>
      </c>
      <c r="E7" s="22">
        <f t="shared" si="0"/>
        <v>671.68</v>
      </c>
      <c r="F7" s="7" t="s">
        <v>244</v>
      </c>
      <c r="G7" s="8"/>
      <c r="H7" s="9">
        <v>44741</v>
      </c>
      <c r="I7" s="8" t="s">
        <v>111</v>
      </c>
      <c r="J7" s="8" t="s">
        <v>134</v>
      </c>
      <c r="K7" s="8" t="s">
        <v>139</v>
      </c>
      <c r="L7" s="8" t="s">
        <v>145</v>
      </c>
      <c r="M7" s="8" t="s">
        <v>155</v>
      </c>
      <c r="N7" s="20">
        <v>44746</v>
      </c>
    </row>
    <row r="8" spans="1:14" s="2" customFormat="1" ht="60" x14ac:dyDescent="0.25">
      <c r="A8" s="13" t="s">
        <v>163</v>
      </c>
      <c r="B8" s="24" t="s">
        <v>425</v>
      </c>
      <c r="C8" s="15">
        <v>58</v>
      </c>
      <c r="D8" s="15">
        <v>11.6</v>
      </c>
      <c r="E8" s="22">
        <f t="shared" si="0"/>
        <v>69.599999999999994</v>
      </c>
      <c r="F8" s="7"/>
      <c r="G8" s="8" t="s">
        <v>245</v>
      </c>
      <c r="H8" s="9">
        <v>44734</v>
      </c>
      <c r="I8" s="8" t="s">
        <v>295</v>
      </c>
      <c r="J8" s="8" t="s">
        <v>326</v>
      </c>
      <c r="K8" s="8" t="s">
        <v>71</v>
      </c>
      <c r="L8" s="8" t="s">
        <v>55</v>
      </c>
      <c r="M8" s="8" t="s">
        <v>391</v>
      </c>
      <c r="N8" s="20">
        <v>44750</v>
      </c>
    </row>
    <row r="9" spans="1:14" s="2" customFormat="1" x14ac:dyDescent="0.25">
      <c r="A9" s="13" t="s">
        <v>164</v>
      </c>
      <c r="B9" s="24" t="s">
        <v>426</v>
      </c>
      <c r="C9" s="15">
        <v>246.04</v>
      </c>
      <c r="D9" s="15">
        <v>0</v>
      </c>
      <c r="E9" s="22">
        <f t="shared" si="0"/>
        <v>246.04</v>
      </c>
      <c r="F9" s="7" t="s">
        <v>113</v>
      </c>
      <c r="G9" s="8"/>
      <c r="H9" s="9">
        <v>44735</v>
      </c>
      <c r="I9" s="8" t="s">
        <v>105</v>
      </c>
      <c r="J9" s="8" t="s">
        <v>39</v>
      </c>
      <c r="K9" s="8" t="s">
        <v>74</v>
      </c>
      <c r="L9" s="8" t="s">
        <v>57</v>
      </c>
      <c r="M9" s="8" t="s">
        <v>149</v>
      </c>
      <c r="N9" s="20">
        <v>44750</v>
      </c>
    </row>
    <row r="10" spans="1:14" s="2" customFormat="1" ht="30" x14ac:dyDescent="0.25">
      <c r="A10" s="13" t="s">
        <v>165</v>
      </c>
      <c r="B10" s="24" t="s">
        <v>427</v>
      </c>
      <c r="C10" s="15">
        <v>79.95</v>
      </c>
      <c r="D10" s="15">
        <v>15.99</v>
      </c>
      <c r="E10" s="22">
        <f t="shared" si="0"/>
        <v>95.94</v>
      </c>
      <c r="F10" s="7" t="s">
        <v>246</v>
      </c>
      <c r="G10" s="8"/>
      <c r="H10" s="9">
        <v>44735</v>
      </c>
      <c r="I10" s="8" t="s">
        <v>296</v>
      </c>
      <c r="J10" s="8" t="s">
        <v>327</v>
      </c>
      <c r="K10" s="8" t="s">
        <v>82</v>
      </c>
      <c r="L10" s="8" t="s">
        <v>62</v>
      </c>
      <c r="M10" s="8" t="s">
        <v>392</v>
      </c>
      <c r="N10" s="20">
        <v>44760</v>
      </c>
    </row>
    <row r="11" spans="1:14" s="2" customFormat="1" ht="30" x14ac:dyDescent="0.25">
      <c r="A11" s="13" t="s">
        <v>166</v>
      </c>
      <c r="B11" s="24" t="s">
        <v>428</v>
      </c>
      <c r="C11" s="15">
        <v>1752.4</v>
      </c>
      <c r="D11" s="15">
        <v>350.48</v>
      </c>
      <c r="E11" s="22">
        <f t="shared" si="0"/>
        <v>2102.88</v>
      </c>
      <c r="F11" s="7"/>
      <c r="G11" s="8" t="s">
        <v>119</v>
      </c>
      <c r="H11" s="9">
        <v>44736</v>
      </c>
      <c r="I11" s="8" t="s">
        <v>22</v>
      </c>
      <c r="J11" s="8" t="s">
        <v>38</v>
      </c>
      <c r="K11" s="8" t="s">
        <v>73</v>
      </c>
      <c r="L11" s="8" t="s">
        <v>56</v>
      </c>
      <c r="M11" s="8" t="s">
        <v>90</v>
      </c>
      <c r="N11" s="20">
        <v>44750</v>
      </c>
    </row>
    <row r="12" spans="1:14" ht="30" x14ac:dyDescent="0.25">
      <c r="A12" s="13" t="s">
        <v>167</v>
      </c>
      <c r="B12" s="24" t="s">
        <v>429</v>
      </c>
      <c r="C12" s="16">
        <v>600</v>
      </c>
      <c r="D12" s="15"/>
      <c r="E12" s="22">
        <f t="shared" si="0"/>
        <v>600</v>
      </c>
      <c r="F12" s="12" t="s">
        <v>247</v>
      </c>
      <c r="G12" s="12"/>
      <c r="H12" s="19">
        <v>44736</v>
      </c>
      <c r="I12" s="12" t="s">
        <v>297</v>
      </c>
      <c r="J12" s="12" t="s">
        <v>328</v>
      </c>
      <c r="K12" s="12" t="s">
        <v>354</v>
      </c>
      <c r="L12" s="12" t="s">
        <v>373</v>
      </c>
      <c r="M12" s="12" t="s">
        <v>393</v>
      </c>
      <c r="N12" s="20">
        <v>44750</v>
      </c>
    </row>
    <row r="13" spans="1:14" ht="30" x14ac:dyDescent="0.25">
      <c r="A13" s="13" t="s">
        <v>168</v>
      </c>
      <c r="B13" s="24" t="s">
        <v>430</v>
      </c>
      <c r="C13" s="16">
        <v>625</v>
      </c>
      <c r="D13" s="15">
        <v>0</v>
      </c>
      <c r="E13" s="22">
        <f t="shared" si="0"/>
        <v>625</v>
      </c>
      <c r="F13" s="12" t="s">
        <v>248</v>
      </c>
      <c r="G13" s="12"/>
      <c r="H13" s="19">
        <v>44736</v>
      </c>
      <c r="I13" s="12" t="s">
        <v>298</v>
      </c>
      <c r="J13" s="12" t="s">
        <v>329</v>
      </c>
      <c r="K13" s="12" t="s">
        <v>355</v>
      </c>
      <c r="L13" s="12" t="s">
        <v>374</v>
      </c>
      <c r="M13" s="12" t="s">
        <v>394</v>
      </c>
      <c r="N13" s="20">
        <v>44750</v>
      </c>
    </row>
    <row r="14" spans="1:14" ht="30" x14ac:dyDescent="0.25">
      <c r="A14" s="13" t="s">
        <v>169</v>
      </c>
      <c r="B14" s="24" t="s">
        <v>431</v>
      </c>
      <c r="C14" s="16">
        <v>817.5</v>
      </c>
      <c r="D14" s="15">
        <v>81.75</v>
      </c>
      <c r="E14" s="22">
        <f t="shared" si="0"/>
        <v>899.25</v>
      </c>
      <c r="F14" s="12" t="s">
        <v>249</v>
      </c>
      <c r="G14" s="12"/>
      <c r="H14" s="19">
        <v>44736</v>
      </c>
      <c r="I14" s="12" t="s">
        <v>299</v>
      </c>
      <c r="J14" s="12" t="s">
        <v>330</v>
      </c>
      <c r="K14" s="12" t="s">
        <v>356</v>
      </c>
      <c r="L14" s="12" t="s">
        <v>375</v>
      </c>
      <c r="M14" s="12" t="s">
        <v>395</v>
      </c>
      <c r="N14" s="20">
        <v>44750</v>
      </c>
    </row>
    <row r="15" spans="1:14" ht="30" x14ac:dyDescent="0.25">
      <c r="A15" s="13" t="s">
        <v>170</v>
      </c>
      <c r="B15" s="24" t="s">
        <v>432</v>
      </c>
      <c r="C15" s="16">
        <v>750</v>
      </c>
      <c r="D15" s="15">
        <v>0</v>
      </c>
      <c r="E15" s="22">
        <f t="shared" si="0"/>
        <v>750</v>
      </c>
      <c r="F15" s="12" t="s">
        <v>250</v>
      </c>
      <c r="G15" s="12"/>
      <c r="H15" s="19">
        <v>44736</v>
      </c>
      <c r="I15" s="12" t="s">
        <v>33</v>
      </c>
      <c r="J15" s="12" t="s">
        <v>51</v>
      </c>
      <c r="K15" s="12" t="s">
        <v>66</v>
      </c>
      <c r="L15" s="12" t="s">
        <v>58</v>
      </c>
      <c r="M15" s="12" t="s">
        <v>101</v>
      </c>
      <c r="N15" s="20">
        <v>44760</v>
      </c>
    </row>
    <row r="16" spans="1:14" ht="30" x14ac:dyDescent="0.25">
      <c r="A16" s="13" t="s">
        <v>171</v>
      </c>
      <c r="B16" s="24" t="s">
        <v>433</v>
      </c>
      <c r="C16" s="16">
        <v>257.51</v>
      </c>
      <c r="D16" s="15">
        <v>38.5</v>
      </c>
      <c r="E16" s="22">
        <f t="shared" si="0"/>
        <v>296.01</v>
      </c>
      <c r="F16" s="12" t="s">
        <v>251</v>
      </c>
      <c r="G16" s="12"/>
      <c r="H16" s="19">
        <v>44736</v>
      </c>
      <c r="I16" s="12" t="s">
        <v>102</v>
      </c>
      <c r="J16" s="12" t="s">
        <v>126</v>
      </c>
      <c r="K16" s="12" t="s">
        <v>85</v>
      </c>
      <c r="L16" s="12" t="s">
        <v>64</v>
      </c>
      <c r="M16" s="12" t="s">
        <v>146</v>
      </c>
      <c r="N16" s="20">
        <v>44750</v>
      </c>
    </row>
    <row r="17" spans="1:14" x14ac:dyDescent="0.25">
      <c r="A17" s="13" t="s">
        <v>172</v>
      </c>
      <c r="B17" s="24" t="s">
        <v>434</v>
      </c>
      <c r="C17" s="16">
        <v>118</v>
      </c>
      <c r="D17" s="15">
        <v>23.6</v>
      </c>
      <c r="E17" s="22">
        <f t="shared" si="0"/>
        <v>141.6</v>
      </c>
      <c r="F17" s="12" t="s">
        <v>252</v>
      </c>
      <c r="G17" s="12"/>
      <c r="H17" s="19">
        <v>44741</v>
      </c>
      <c r="I17" s="12" t="s">
        <v>300</v>
      </c>
      <c r="J17" s="12" t="s">
        <v>331</v>
      </c>
      <c r="K17" s="12" t="s">
        <v>357</v>
      </c>
      <c r="L17" s="12" t="s">
        <v>376</v>
      </c>
      <c r="M17" s="12" t="s">
        <v>396</v>
      </c>
      <c r="N17" s="20">
        <v>44750</v>
      </c>
    </row>
    <row r="18" spans="1:14" ht="30" x14ac:dyDescent="0.25">
      <c r="A18" s="13" t="s">
        <v>173</v>
      </c>
      <c r="B18" s="24" t="s">
        <v>435</v>
      </c>
      <c r="C18" s="16">
        <v>500</v>
      </c>
      <c r="D18" s="15">
        <v>100</v>
      </c>
      <c r="E18" s="22">
        <f t="shared" si="0"/>
        <v>600</v>
      </c>
      <c r="F18" s="12" t="s">
        <v>253</v>
      </c>
      <c r="G18" s="12"/>
      <c r="H18" s="19">
        <v>44742</v>
      </c>
      <c r="I18" s="12" t="s">
        <v>301</v>
      </c>
      <c r="J18" s="12" t="s">
        <v>332</v>
      </c>
      <c r="K18" s="12" t="s">
        <v>358</v>
      </c>
      <c r="L18" s="12" t="s">
        <v>377</v>
      </c>
      <c r="M18" s="12" t="s">
        <v>397</v>
      </c>
      <c r="N18" s="20">
        <v>44746</v>
      </c>
    </row>
    <row r="19" spans="1:14" ht="30" x14ac:dyDescent="0.25">
      <c r="A19" s="13" t="s">
        <v>174</v>
      </c>
      <c r="B19" s="24" t="s">
        <v>435</v>
      </c>
      <c r="C19" s="16">
        <v>500</v>
      </c>
      <c r="D19" s="15">
        <v>100</v>
      </c>
      <c r="E19" s="22">
        <f t="shared" ref="E19" si="1">C19+D19</f>
        <v>600</v>
      </c>
      <c r="F19" s="12" t="s">
        <v>253</v>
      </c>
      <c r="G19" s="12"/>
      <c r="H19" s="19">
        <v>44742</v>
      </c>
      <c r="I19" s="12" t="s">
        <v>301</v>
      </c>
      <c r="J19" s="12" t="s">
        <v>332</v>
      </c>
      <c r="K19" s="12" t="s">
        <v>358</v>
      </c>
      <c r="L19" s="12" t="s">
        <v>377</v>
      </c>
      <c r="M19" s="12" t="s">
        <v>397</v>
      </c>
      <c r="N19" s="20">
        <v>44746</v>
      </c>
    </row>
    <row r="20" spans="1:14" x14ac:dyDescent="0.25">
      <c r="A20" s="13" t="s">
        <v>175</v>
      </c>
      <c r="B20" s="24" t="s">
        <v>436</v>
      </c>
      <c r="C20" s="16">
        <v>110</v>
      </c>
      <c r="D20" s="15">
        <v>0</v>
      </c>
      <c r="E20" s="22">
        <f t="shared" si="0"/>
        <v>110</v>
      </c>
      <c r="F20" s="12" t="s">
        <v>254</v>
      </c>
      <c r="G20" s="12"/>
      <c r="H20" s="19">
        <v>44735</v>
      </c>
      <c r="I20" s="12" t="s">
        <v>302</v>
      </c>
      <c r="J20" s="12" t="s">
        <v>333</v>
      </c>
      <c r="K20" s="12" t="s">
        <v>138</v>
      </c>
      <c r="L20" s="12" t="s">
        <v>378</v>
      </c>
      <c r="M20" s="12" t="s">
        <v>398</v>
      </c>
      <c r="N20" s="20">
        <v>44754</v>
      </c>
    </row>
    <row r="21" spans="1:14" x14ac:dyDescent="0.25">
      <c r="A21" s="13" t="s">
        <v>176</v>
      </c>
      <c r="B21" s="24" t="s">
        <v>437</v>
      </c>
      <c r="C21" s="16">
        <v>493.57</v>
      </c>
      <c r="D21" s="15">
        <v>63.57</v>
      </c>
      <c r="E21" s="22">
        <f t="shared" si="0"/>
        <v>557.14</v>
      </c>
      <c r="F21" s="12" t="s">
        <v>255</v>
      </c>
      <c r="G21" s="12"/>
      <c r="H21" s="19">
        <v>44727</v>
      </c>
      <c r="I21" s="12" t="s">
        <v>303</v>
      </c>
      <c r="J21" s="12" t="s">
        <v>334</v>
      </c>
      <c r="K21" s="12" t="s">
        <v>359</v>
      </c>
      <c r="L21" s="12" t="s">
        <v>379</v>
      </c>
      <c r="M21" s="12" t="s">
        <v>399</v>
      </c>
      <c r="N21" s="20">
        <v>44746</v>
      </c>
    </row>
    <row r="22" spans="1:14" x14ac:dyDescent="0.25">
      <c r="A22" s="13" t="s">
        <v>177</v>
      </c>
      <c r="B22" s="24" t="s">
        <v>437</v>
      </c>
      <c r="C22" s="16">
        <v>90</v>
      </c>
      <c r="D22" s="15">
        <v>0</v>
      </c>
      <c r="E22" s="22">
        <f t="shared" si="0"/>
        <v>90</v>
      </c>
      <c r="F22" s="12" t="s">
        <v>255</v>
      </c>
      <c r="G22" s="12"/>
      <c r="H22" s="19">
        <v>44743</v>
      </c>
      <c r="I22" s="12" t="s">
        <v>303</v>
      </c>
      <c r="J22" s="12" t="s">
        <v>334</v>
      </c>
      <c r="K22" s="12" t="s">
        <v>359</v>
      </c>
      <c r="L22" s="12" t="s">
        <v>379</v>
      </c>
      <c r="M22" s="12" t="s">
        <v>399</v>
      </c>
      <c r="N22" s="20">
        <v>44746</v>
      </c>
    </row>
    <row r="23" spans="1:14" x14ac:dyDescent="0.25">
      <c r="A23" s="13" t="s">
        <v>178</v>
      </c>
      <c r="B23" s="24" t="s">
        <v>437</v>
      </c>
      <c r="C23" s="16">
        <v>90</v>
      </c>
      <c r="D23" s="15">
        <v>0</v>
      </c>
      <c r="E23" s="22">
        <f t="shared" si="0"/>
        <v>90</v>
      </c>
      <c r="F23" s="12" t="s">
        <v>255</v>
      </c>
      <c r="G23" s="12"/>
      <c r="H23" s="19">
        <v>44743</v>
      </c>
      <c r="I23" s="12" t="s">
        <v>303</v>
      </c>
      <c r="J23" s="12" t="s">
        <v>334</v>
      </c>
      <c r="K23" s="12" t="s">
        <v>359</v>
      </c>
      <c r="L23" s="12" t="s">
        <v>379</v>
      </c>
      <c r="M23" s="12" t="s">
        <v>399</v>
      </c>
      <c r="N23" s="20">
        <v>44746</v>
      </c>
    </row>
    <row r="24" spans="1:14" ht="30" x14ac:dyDescent="0.25">
      <c r="A24" s="13" t="s">
        <v>179</v>
      </c>
      <c r="B24" s="24" t="s">
        <v>438</v>
      </c>
      <c r="C24" s="16">
        <v>200</v>
      </c>
      <c r="D24" s="15">
        <v>0</v>
      </c>
      <c r="E24" s="22">
        <f t="shared" si="0"/>
        <v>200</v>
      </c>
      <c r="F24" s="12" t="s">
        <v>256</v>
      </c>
      <c r="G24" s="12"/>
      <c r="H24" s="19">
        <v>44739</v>
      </c>
      <c r="I24" s="12" t="s">
        <v>103</v>
      </c>
      <c r="J24" s="12" t="s">
        <v>127</v>
      </c>
      <c r="K24" s="12" t="s">
        <v>74</v>
      </c>
      <c r="L24" s="12" t="s">
        <v>57</v>
      </c>
      <c r="M24" s="12" t="s">
        <v>147</v>
      </c>
      <c r="N24" s="20">
        <v>44754</v>
      </c>
    </row>
    <row r="25" spans="1:14" x14ac:dyDescent="0.25">
      <c r="A25" s="13" t="s">
        <v>180</v>
      </c>
      <c r="B25" s="24" t="s">
        <v>235</v>
      </c>
      <c r="C25" s="16">
        <v>195.84</v>
      </c>
      <c r="D25" s="15">
        <v>39.17</v>
      </c>
      <c r="E25" s="22">
        <f t="shared" si="0"/>
        <v>235.01</v>
      </c>
      <c r="F25" s="12" t="s">
        <v>257</v>
      </c>
      <c r="G25" s="12"/>
      <c r="H25" s="19">
        <v>44743</v>
      </c>
      <c r="I25" s="12" t="s">
        <v>18</v>
      </c>
      <c r="J25" s="12" t="s">
        <v>34</v>
      </c>
      <c r="K25" s="12" t="s">
        <v>66</v>
      </c>
      <c r="L25" s="12" t="s">
        <v>52</v>
      </c>
      <c r="M25" s="12" t="s">
        <v>86</v>
      </c>
      <c r="N25" s="20">
        <v>44760</v>
      </c>
    </row>
    <row r="26" spans="1:14" ht="30" x14ac:dyDescent="0.25">
      <c r="A26" s="13" t="s">
        <v>181</v>
      </c>
      <c r="B26" s="24" t="s">
        <v>439</v>
      </c>
      <c r="C26" s="16">
        <v>723.78</v>
      </c>
      <c r="D26" s="15">
        <v>144.76</v>
      </c>
      <c r="E26" s="22">
        <f t="shared" si="0"/>
        <v>868.54</v>
      </c>
      <c r="F26" s="12" t="s">
        <v>258</v>
      </c>
      <c r="G26" s="12"/>
      <c r="H26" s="19">
        <v>44743</v>
      </c>
      <c r="I26" s="12" t="s">
        <v>304</v>
      </c>
      <c r="J26" s="12" t="s">
        <v>335</v>
      </c>
      <c r="K26" s="12" t="s">
        <v>360</v>
      </c>
      <c r="L26" s="12" t="s">
        <v>380</v>
      </c>
      <c r="M26" s="12" t="s">
        <v>400</v>
      </c>
      <c r="N26" s="20">
        <v>44754</v>
      </c>
    </row>
    <row r="27" spans="1:14" ht="30" x14ac:dyDescent="0.25">
      <c r="A27" s="13" t="s">
        <v>182</v>
      </c>
      <c r="B27" s="24" t="s">
        <v>440</v>
      </c>
      <c r="C27" s="16">
        <v>100</v>
      </c>
      <c r="D27" s="15">
        <v>0</v>
      </c>
      <c r="E27" s="22">
        <f t="shared" si="0"/>
        <v>100</v>
      </c>
      <c r="F27" s="12" t="s">
        <v>259</v>
      </c>
      <c r="G27" s="12"/>
      <c r="H27" s="19">
        <v>44743</v>
      </c>
      <c r="I27" s="12" t="s">
        <v>305</v>
      </c>
      <c r="J27" s="12" t="s">
        <v>336</v>
      </c>
      <c r="K27" s="12" t="s">
        <v>361</v>
      </c>
      <c r="L27" s="12" t="s">
        <v>381</v>
      </c>
      <c r="M27" s="12" t="s">
        <v>401</v>
      </c>
      <c r="N27" s="20">
        <v>44760</v>
      </c>
    </row>
    <row r="28" spans="1:14" ht="45" x14ac:dyDescent="0.25">
      <c r="A28" s="13" t="s">
        <v>183</v>
      </c>
      <c r="B28" s="24" t="s">
        <v>441</v>
      </c>
      <c r="C28" s="16">
        <v>1360</v>
      </c>
      <c r="D28" s="15">
        <v>0</v>
      </c>
      <c r="E28" s="22">
        <f t="shared" si="0"/>
        <v>1360</v>
      </c>
      <c r="F28" s="12" t="s">
        <v>260</v>
      </c>
      <c r="G28" s="12"/>
      <c r="H28" s="19">
        <v>44743</v>
      </c>
      <c r="I28" s="12" t="s">
        <v>306</v>
      </c>
      <c r="J28" s="12" t="s">
        <v>337</v>
      </c>
      <c r="K28" s="12" t="s">
        <v>67</v>
      </c>
      <c r="L28" s="12" t="s">
        <v>382</v>
      </c>
      <c r="M28" s="12" t="s">
        <v>402</v>
      </c>
      <c r="N28" s="20">
        <v>44754</v>
      </c>
    </row>
    <row r="29" spans="1:14" x14ac:dyDescent="0.25">
      <c r="A29" s="13" t="s">
        <v>184</v>
      </c>
      <c r="B29" s="24" t="s">
        <v>442</v>
      </c>
      <c r="C29" s="16">
        <v>111.09</v>
      </c>
      <c r="D29" s="15">
        <v>10.91</v>
      </c>
      <c r="E29" s="22">
        <f t="shared" si="0"/>
        <v>122</v>
      </c>
      <c r="F29" s="12" t="s">
        <v>261</v>
      </c>
      <c r="G29" s="12"/>
      <c r="H29" s="19">
        <v>44743</v>
      </c>
      <c r="I29" s="12" t="s">
        <v>307</v>
      </c>
      <c r="J29" s="12" t="s">
        <v>338</v>
      </c>
      <c r="K29" s="12" t="s">
        <v>74</v>
      </c>
      <c r="L29" s="12" t="s">
        <v>57</v>
      </c>
      <c r="M29" s="12" t="s">
        <v>403</v>
      </c>
      <c r="N29" s="20">
        <v>44750</v>
      </c>
    </row>
    <row r="30" spans="1:14" x14ac:dyDescent="0.25">
      <c r="A30" s="13" t="s">
        <v>185</v>
      </c>
      <c r="B30" s="24" t="s">
        <v>443</v>
      </c>
      <c r="C30" s="16">
        <v>148.66999999999999</v>
      </c>
      <c r="D30" s="15">
        <v>22.22</v>
      </c>
      <c r="E30" s="22">
        <f t="shared" si="0"/>
        <v>170.89</v>
      </c>
      <c r="F30" s="12" t="s">
        <v>262</v>
      </c>
      <c r="G30" s="12"/>
      <c r="H30" s="19">
        <v>44743</v>
      </c>
      <c r="I30" s="12" t="s">
        <v>308</v>
      </c>
      <c r="J30" s="12" t="s">
        <v>339</v>
      </c>
      <c r="K30" s="12" t="s">
        <v>70</v>
      </c>
      <c r="L30" s="12" t="s">
        <v>55</v>
      </c>
      <c r="M30" s="12" t="s">
        <v>404</v>
      </c>
      <c r="N30" s="20">
        <v>44754</v>
      </c>
    </row>
    <row r="31" spans="1:14" ht="30" x14ac:dyDescent="0.25">
      <c r="A31" s="13" t="s">
        <v>186</v>
      </c>
      <c r="B31" s="24" t="s">
        <v>444</v>
      </c>
      <c r="C31" s="16">
        <v>14500</v>
      </c>
      <c r="D31" s="15">
        <v>2900</v>
      </c>
      <c r="E31" s="22">
        <f t="shared" si="0"/>
        <v>17400</v>
      </c>
      <c r="F31" s="12" t="s">
        <v>263</v>
      </c>
      <c r="G31" s="12" t="s">
        <v>125</v>
      </c>
      <c r="H31" s="19">
        <v>44743</v>
      </c>
      <c r="I31" s="12" t="s">
        <v>31</v>
      </c>
      <c r="J31" s="12" t="s">
        <v>49</v>
      </c>
      <c r="K31" s="12" t="s">
        <v>83</v>
      </c>
      <c r="L31" s="12" t="s">
        <v>63</v>
      </c>
      <c r="M31" s="12" t="s">
        <v>99</v>
      </c>
      <c r="N31" s="20">
        <v>44750</v>
      </c>
    </row>
    <row r="32" spans="1:14" x14ac:dyDescent="0.25">
      <c r="A32" s="13" t="s">
        <v>187</v>
      </c>
      <c r="B32" s="24" t="s">
        <v>236</v>
      </c>
      <c r="C32" s="16">
        <v>1369.39</v>
      </c>
      <c r="D32" s="15">
        <v>273.88</v>
      </c>
      <c r="E32" s="22">
        <f t="shared" si="0"/>
        <v>1643.27</v>
      </c>
      <c r="F32" s="12" t="s">
        <v>264</v>
      </c>
      <c r="G32" s="12"/>
      <c r="H32" s="19">
        <v>44743</v>
      </c>
      <c r="I32" s="12" t="s">
        <v>110</v>
      </c>
      <c r="J32" s="12" t="s">
        <v>133</v>
      </c>
      <c r="K32" s="12" t="s">
        <v>77</v>
      </c>
      <c r="L32" s="12" t="s">
        <v>144</v>
      </c>
      <c r="M32" s="12" t="s">
        <v>154</v>
      </c>
      <c r="N32" s="20">
        <v>44750</v>
      </c>
    </row>
    <row r="33" spans="1:14" ht="45" x14ac:dyDescent="0.25">
      <c r="A33" s="13" t="s">
        <v>188</v>
      </c>
      <c r="B33" s="24" t="s">
        <v>445</v>
      </c>
      <c r="C33" s="16">
        <v>710</v>
      </c>
      <c r="D33" s="15">
        <v>142</v>
      </c>
      <c r="E33" s="22">
        <f t="shared" si="0"/>
        <v>852</v>
      </c>
      <c r="F33" s="12" t="s">
        <v>265</v>
      </c>
      <c r="G33" s="12"/>
      <c r="H33" s="19">
        <v>44743</v>
      </c>
      <c r="I33" s="12" t="s">
        <v>309</v>
      </c>
      <c r="J33" s="12" t="s">
        <v>340</v>
      </c>
      <c r="K33" s="12" t="s">
        <v>362</v>
      </c>
      <c r="L33" s="12" t="s">
        <v>383</v>
      </c>
      <c r="M33" s="12" t="s">
        <v>405</v>
      </c>
      <c r="N33" s="20">
        <v>44750</v>
      </c>
    </row>
    <row r="34" spans="1:14" ht="60" x14ac:dyDescent="0.25">
      <c r="A34" s="13" t="s">
        <v>189</v>
      </c>
      <c r="B34" s="24" t="s">
        <v>446</v>
      </c>
      <c r="C34" s="16">
        <v>1170</v>
      </c>
      <c r="D34" s="15">
        <v>234</v>
      </c>
      <c r="E34" s="22">
        <f t="shared" si="0"/>
        <v>1404</v>
      </c>
      <c r="F34" s="12" t="s">
        <v>248</v>
      </c>
      <c r="G34" s="12"/>
      <c r="H34" s="19">
        <v>44743</v>
      </c>
      <c r="I34" s="12" t="s">
        <v>309</v>
      </c>
      <c r="J34" s="12" t="s">
        <v>340</v>
      </c>
      <c r="K34" s="12" t="s">
        <v>362</v>
      </c>
      <c r="L34" s="12" t="s">
        <v>383</v>
      </c>
      <c r="M34" s="12" t="s">
        <v>405</v>
      </c>
      <c r="N34" s="20">
        <v>44750</v>
      </c>
    </row>
    <row r="35" spans="1:14" ht="75" x14ac:dyDescent="0.25">
      <c r="A35" s="13" t="s">
        <v>190</v>
      </c>
      <c r="B35" s="24" t="s">
        <v>447</v>
      </c>
      <c r="C35" s="16">
        <v>1280</v>
      </c>
      <c r="D35" s="15">
        <v>256</v>
      </c>
      <c r="E35" s="22">
        <f t="shared" si="0"/>
        <v>1536</v>
      </c>
      <c r="F35" s="12" t="s">
        <v>266</v>
      </c>
      <c r="G35" s="12"/>
      <c r="H35" s="19">
        <v>44743</v>
      </c>
      <c r="I35" s="12" t="s">
        <v>309</v>
      </c>
      <c r="J35" s="12" t="s">
        <v>340</v>
      </c>
      <c r="K35" s="12" t="s">
        <v>362</v>
      </c>
      <c r="L35" s="12" t="s">
        <v>383</v>
      </c>
      <c r="M35" s="12" t="s">
        <v>405</v>
      </c>
      <c r="N35" s="20">
        <v>44750</v>
      </c>
    </row>
    <row r="36" spans="1:14" ht="75" x14ac:dyDescent="0.25">
      <c r="A36" s="13" t="s">
        <v>191</v>
      </c>
      <c r="B36" s="24" t="s">
        <v>449</v>
      </c>
      <c r="C36" s="16">
        <v>850</v>
      </c>
      <c r="D36" s="15">
        <v>170</v>
      </c>
      <c r="E36" s="22">
        <f t="shared" si="0"/>
        <v>1020</v>
      </c>
      <c r="F36" s="12" t="s">
        <v>267</v>
      </c>
      <c r="G36" s="12"/>
      <c r="H36" s="19">
        <v>44743</v>
      </c>
      <c r="I36" s="12" t="s">
        <v>309</v>
      </c>
      <c r="J36" s="12" t="s">
        <v>340</v>
      </c>
      <c r="K36" s="12" t="s">
        <v>362</v>
      </c>
      <c r="L36" s="12" t="s">
        <v>383</v>
      </c>
      <c r="M36" s="12" t="s">
        <v>405</v>
      </c>
      <c r="N36" s="20">
        <v>44750</v>
      </c>
    </row>
    <row r="37" spans="1:14" ht="75" x14ac:dyDescent="0.25">
      <c r="A37" s="13" t="s">
        <v>192</v>
      </c>
      <c r="B37" s="24" t="s">
        <v>448</v>
      </c>
      <c r="C37" s="16">
        <v>990</v>
      </c>
      <c r="D37" s="15">
        <v>198</v>
      </c>
      <c r="E37" s="22">
        <f t="shared" si="0"/>
        <v>1188</v>
      </c>
      <c r="F37" s="12" t="s">
        <v>115</v>
      </c>
      <c r="G37" s="12"/>
      <c r="H37" s="19">
        <v>44743</v>
      </c>
      <c r="I37" s="12" t="s">
        <v>309</v>
      </c>
      <c r="J37" s="12" t="s">
        <v>340</v>
      </c>
      <c r="K37" s="12" t="s">
        <v>362</v>
      </c>
      <c r="L37" s="12" t="s">
        <v>383</v>
      </c>
      <c r="M37" s="12" t="s">
        <v>405</v>
      </c>
      <c r="N37" s="20">
        <v>44754</v>
      </c>
    </row>
    <row r="38" spans="1:14" ht="60" x14ac:dyDescent="0.25">
      <c r="A38" s="13" t="s">
        <v>193</v>
      </c>
      <c r="B38" s="24" t="s">
        <v>450</v>
      </c>
      <c r="C38" s="16">
        <v>830</v>
      </c>
      <c r="D38" s="15">
        <v>166</v>
      </c>
      <c r="E38" s="22">
        <f t="shared" si="0"/>
        <v>996</v>
      </c>
      <c r="F38" s="12" t="s">
        <v>268</v>
      </c>
      <c r="G38" s="12"/>
      <c r="H38" s="19">
        <v>44743</v>
      </c>
      <c r="I38" s="12" t="s">
        <v>309</v>
      </c>
      <c r="J38" s="12" t="s">
        <v>340</v>
      </c>
      <c r="K38" s="12" t="s">
        <v>362</v>
      </c>
      <c r="L38" s="12" t="s">
        <v>383</v>
      </c>
      <c r="M38" s="12" t="s">
        <v>405</v>
      </c>
      <c r="N38" s="20">
        <v>44760</v>
      </c>
    </row>
    <row r="39" spans="1:14" ht="30" x14ac:dyDescent="0.25">
      <c r="A39" s="13" t="s">
        <v>194</v>
      </c>
      <c r="B39" s="24" t="s">
        <v>451</v>
      </c>
      <c r="C39" s="16">
        <v>100</v>
      </c>
      <c r="D39" s="15">
        <v>0</v>
      </c>
      <c r="E39" s="22">
        <f t="shared" si="0"/>
        <v>100</v>
      </c>
      <c r="F39" s="12" t="s">
        <v>269</v>
      </c>
      <c r="G39" s="12"/>
      <c r="H39" s="19">
        <v>44746</v>
      </c>
      <c r="I39" s="12" t="s">
        <v>310</v>
      </c>
      <c r="J39" s="12" t="s">
        <v>341</v>
      </c>
      <c r="K39" s="12" t="s">
        <v>363</v>
      </c>
      <c r="L39" s="12" t="s">
        <v>54</v>
      </c>
      <c r="M39" s="12" t="s">
        <v>406</v>
      </c>
      <c r="N39" s="20">
        <v>44750</v>
      </c>
    </row>
    <row r="40" spans="1:14" ht="30" x14ac:dyDescent="0.25">
      <c r="A40" s="13" t="s">
        <v>195</v>
      </c>
      <c r="B40" s="24" t="s">
        <v>452</v>
      </c>
      <c r="C40" s="16">
        <v>526.28</v>
      </c>
      <c r="D40" s="15">
        <v>105.26</v>
      </c>
      <c r="E40" s="22">
        <f t="shared" si="0"/>
        <v>631.54</v>
      </c>
      <c r="F40" s="12"/>
      <c r="G40" s="12" t="s">
        <v>122</v>
      </c>
      <c r="H40" s="19">
        <v>44746</v>
      </c>
      <c r="I40" s="12" t="s">
        <v>23</v>
      </c>
      <c r="J40" s="12" t="s">
        <v>39</v>
      </c>
      <c r="K40" s="12" t="s">
        <v>74</v>
      </c>
      <c r="L40" s="12" t="s">
        <v>57</v>
      </c>
      <c r="M40" s="12" t="s">
        <v>91</v>
      </c>
      <c r="N40" s="20">
        <v>44760</v>
      </c>
    </row>
    <row r="41" spans="1:14" ht="30" x14ac:dyDescent="0.25">
      <c r="A41" s="13" t="s">
        <v>196</v>
      </c>
      <c r="B41" s="24" t="s">
        <v>453</v>
      </c>
      <c r="C41" s="16">
        <v>4526.3500000000004</v>
      </c>
      <c r="D41" s="15">
        <v>905.27</v>
      </c>
      <c r="E41" s="22">
        <f t="shared" si="0"/>
        <v>5431.6200000000008</v>
      </c>
      <c r="F41" s="12"/>
      <c r="G41" s="12" t="s">
        <v>270</v>
      </c>
      <c r="H41" s="19">
        <v>44746</v>
      </c>
      <c r="I41" s="12" t="s">
        <v>23</v>
      </c>
      <c r="J41" s="12" t="s">
        <v>39</v>
      </c>
      <c r="K41" s="12" t="s">
        <v>74</v>
      </c>
      <c r="L41" s="12" t="s">
        <v>57</v>
      </c>
      <c r="M41" s="12" t="s">
        <v>91</v>
      </c>
      <c r="N41" s="20">
        <v>44757</v>
      </c>
    </row>
    <row r="42" spans="1:14" ht="30" x14ac:dyDescent="0.25">
      <c r="A42" s="13" t="s">
        <v>197</v>
      </c>
      <c r="B42" s="24" t="s">
        <v>454</v>
      </c>
      <c r="C42" s="16">
        <v>11315.88</v>
      </c>
      <c r="D42" s="15">
        <v>2263.1799999999998</v>
      </c>
      <c r="E42" s="22">
        <f t="shared" si="0"/>
        <v>13579.06</v>
      </c>
      <c r="F42" s="12"/>
      <c r="G42" s="12" t="s">
        <v>122</v>
      </c>
      <c r="H42" s="19">
        <v>44746</v>
      </c>
      <c r="I42" s="12" t="s">
        <v>23</v>
      </c>
      <c r="J42" s="12" t="s">
        <v>39</v>
      </c>
      <c r="K42" s="12" t="s">
        <v>74</v>
      </c>
      <c r="L42" s="12" t="s">
        <v>57</v>
      </c>
      <c r="M42" s="12" t="s">
        <v>91</v>
      </c>
      <c r="N42" s="20">
        <v>44760</v>
      </c>
    </row>
    <row r="43" spans="1:14" x14ac:dyDescent="0.25">
      <c r="A43" s="13" t="s">
        <v>198</v>
      </c>
      <c r="B43" s="24" t="s">
        <v>237</v>
      </c>
      <c r="C43" s="16">
        <v>425</v>
      </c>
      <c r="D43" s="15">
        <v>85</v>
      </c>
      <c r="E43" s="22">
        <f t="shared" si="0"/>
        <v>510</v>
      </c>
      <c r="F43" s="12"/>
      <c r="G43" s="12" t="s">
        <v>16</v>
      </c>
      <c r="H43" s="19">
        <v>44746</v>
      </c>
      <c r="I43" s="12" t="s">
        <v>25</v>
      </c>
      <c r="J43" s="12" t="s">
        <v>41</v>
      </c>
      <c r="K43" s="12" t="s">
        <v>76</v>
      </c>
      <c r="L43" s="12" t="s">
        <v>52</v>
      </c>
      <c r="M43" s="12" t="s">
        <v>93</v>
      </c>
      <c r="N43" s="20">
        <v>44760</v>
      </c>
    </row>
    <row r="44" spans="1:14" x14ac:dyDescent="0.25">
      <c r="A44" s="13" t="s">
        <v>199</v>
      </c>
      <c r="B44" s="24" t="s">
        <v>455</v>
      </c>
      <c r="C44" s="16">
        <v>78.239999999999995</v>
      </c>
      <c r="D44" s="15">
        <v>15.65</v>
      </c>
      <c r="E44" s="22">
        <f t="shared" si="0"/>
        <v>93.89</v>
      </c>
      <c r="F44" s="12" t="s">
        <v>271</v>
      </c>
      <c r="G44" s="12"/>
      <c r="H44" s="19">
        <v>44746</v>
      </c>
      <c r="I44" s="12" t="s">
        <v>311</v>
      </c>
      <c r="J44" s="12" t="s">
        <v>342</v>
      </c>
      <c r="K44" s="12" t="s">
        <v>364</v>
      </c>
      <c r="L44" s="12" t="s">
        <v>384</v>
      </c>
      <c r="M44" s="12" t="s">
        <v>407</v>
      </c>
      <c r="N44" s="20">
        <v>44750</v>
      </c>
    </row>
    <row r="45" spans="1:14" x14ac:dyDescent="0.25">
      <c r="A45" s="13" t="s">
        <v>200</v>
      </c>
      <c r="B45" s="24" t="s">
        <v>238</v>
      </c>
      <c r="C45" s="16">
        <v>250</v>
      </c>
      <c r="D45" s="15">
        <v>50</v>
      </c>
      <c r="E45" s="22">
        <f t="shared" si="0"/>
        <v>300</v>
      </c>
      <c r="F45" s="12" t="s">
        <v>272</v>
      </c>
      <c r="G45" s="12"/>
      <c r="H45" s="19">
        <v>44746</v>
      </c>
      <c r="I45" s="12" t="s">
        <v>312</v>
      </c>
      <c r="J45" s="12" t="s">
        <v>343</v>
      </c>
      <c r="K45" s="12" t="s">
        <v>365</v>
      </c>
      <c r="L45" s="12" t="s">
        <v>385</v>
      </c>
      <c r="M45" s="12" t="s">
        <v>408</v>
      </c>
      <c r="N45" s="20">
        <v>44750</v>
      </c>
    </row>
    <row r="46" spans="1:14" x14ac:dyDescent="0.25">
      <c r="A46" s="13" t="s">
        <v>201</v>
      </c>
      <c r="B46" s="24" t="s">
        <v>456</v>
      </c>
      <c r="C46" s="16">
        <v>132.5</v>
      </c>
      <c r="D46" s="15">
        <v>26.5</v>
      </c>
      <c r="E46" s="22">
        <f t="shared" si="0"/>
        <v>159</v>
      </c>
      <c r="F46" s="12" t="s">
        <v>271</v>
      </c>
      <c r="G46" s="12"/>
      <c r="H46" s="19">
        <v>44746</v>
      </c>
      <c r="I46" s="12" t="s">
        <v>313</v>
      </c>
      <c r="J46" s="12" t="s">
        <v>42</v>
      </c>
      <c r="K46" s="12" t="s">
        <v>77</v>
      </c>
      <c r="L46" s="12" t="s">
        <v>55</v>
      </c>
      <c r="M46" s="12" t="s">
        <v>409</v>
      </c>
      <c r="N46" s="20">
        <v>44750</v>
      </c>
    </row>
    <row r="47" spans="1:14" x14ac:dyDescent="0.25">
      <c r="A47" s="13" t="s">
        <v>202</v>
      </c>
      <c r="B47" s="24" t="s">
        <v>457</v>
      </c>
      <c r="C47" s="16">
        <v>13.28</v>
      </c>
      <c r="D47" s="15">
        <v>2.66</v>
      </c>
      <c r="E47" s="22">
        <f t="shared" si="0"/>
        <v>15.94</v>
      </c>
      <c r="F47" s="12" t="s">
        <v>273</v>
      </c>
      <c r="G47" s="12"/>
      <c r="H47" s="19">
        <v>44748</v>
      </c>
      <c r="I47" s="12" t="s">
        <v>107</v>
      </c>
      <c r="J47" s="12" t="s">
        <v>130</v>
      </c>
      <c r="K47" s="12" t="s">
        <v>138</v>
      </c>
      <c r="L47" s="12" t="s">
        <v>55</v>
      </c>
      <c r="M47" s="12" t="s">
        <v>151</v>
      </c>
      <c r="N47" s="20">
        <v>44750</v>
      </c>
    </row>
    <row r="48" spans="1:14" x14ac:dyDescent="0.25">
      <c r="A48" s="13" t="s">
        <v>203</v>
      </c>
      <c r="B48" s="24" t="s">
        <v>14</v>
      </c>
      <c r="C48" s="16">
        <v>350</v>
      </c>
      <c r="D48" s="15">
        <v>0</v>
      </c>
      <c r="E48" s="22">
        <f t="shared" si="0"/>
        <v>350</v>
      </c>
      <c r="F48" s="12" t="s">
        <v>15</v>
      </c>
      <c r="G48" s="12"/>
      <c r="H48" s="19">
        <v>44748</v>
      </c>
      <c r="I48" s="12" t="s">
        <v>27</v>
      </c>
      <c r="J48" s="12" t="s">
        <v>44</v>
      </c>
      <c r="K48" s="12" t="s">
        <v>79</v>
      </c>
      <c r="L48" s="12" t="s">
        <v>54</v>
      </c>
      <c r="M48" s="12" t="s">
        <v>95</v>
      </c>
      <c r="N48" s="20">
        <v>44750</v>
      </c>
    </row>
    <row r="49" spans="1:14" x14ac:dyDescent="0.25">
      <c r="A49" s="3" t="s">
        <v>204</v>
      </c>
      <c r="B49" s="24" t="s">
        <v>458</v>
      </c>
      <c r="C49" s="17">
        <v>4521.6400000000003</v>
      </c>
      <c r="D49" s="17">
        <v>826.36</v>
      </c>
      <c r="E49" s="23">
        <f t="shared" si="0"/>
        <v>5348</v>
      </c>
      <c r="F49" t="s">
        <v>274</v>
      </c>
      <c r="H49" s="20">
        <v>44749</v>
      </c>
      <c r="I49" t="s">
        <v>314</v>
      </c>
      <c r="J49" t="s">
        <v>344</v>
      </c>
      <c r="K49" t="s">
        <v>74</v>
      </c>
      <c r="L49" t="s">
        <v>57</v>
      </c>
      <c r="M49" t="s">
        <v>410</v>
      </c>
      <c r="N49" s="20">
        <v>44760</v>
      </c>
    </row>
    <row r="50" spans="1:14" ht="30" x14ac:dyDescent="0.25">
      <c r="A50" s="3" t="s">
        <v>205</v>
      </c>
      <c r="B50" s="24" t="s">
        <v>459</v>
      </c>
      <c r="C50" s="17">
        <v>440</v>
      </c>
      <c r="D50" s="17">
        <v>0</v>
      </c>
      <c r="E50" s="23">
        <f t="shared" si="0"/>
        <v>440</v>
      </c>
      <c r="F50" t="s">
        <v>275</v>
      </c>
      <c r="H50" s="20">
        <v>44749</v>
      </c>
      <c r="I50" t="s">
        <v>28</v>
      </c>
      <c r="J50" t="s">
        <v>45</v>
      </c>
      <c r="K50" t="s">
        <v>80</v>
      </c>
      <c r="L50" t="s">
        <v>59</v>
      </c>
      <c r="M50" t="s">
        <v>96</v>
      </c>
      <c r="N50" s="20">
        <v>44760</v>
      </c>
    </row>
    <row r="51" spans="1:14" ht="30" x14ac:dyDescent="0.25">
      <c r="A51" s="3" t="s">
        <v>206</v>
      </c>
      <c r="B51" s="24" t="s">
        <v>460</v>
      </c>
      <c r="C51" s="17">
        <v>58</v>
      </c>
      <c r="D51" s="17">
        <v>6</v>
      </c>
      <c r="E51" s="23">
        <f t="shared" si="0"/>
        <v>64</v>
      </c>
      <c r="G51" t="s">
        <v>121</v>
      </c>
      <c r="H51" s="20">
        <v>44749</v>
      </c>
      <c r="I51" t="s">
        <v>19</v>
      </c>
      <c r="J51" t="s">
        <v>35</v>
      </c>
      <c r="K51" t="s">
        <v>68</v>
      </c>
      <c r="L51" t="s">
        <v>53</v>
      </c>
      <c r="M51" t="s">
        <v>87</v>
      </c>
      <c r="N51" s="20">
        <v>44760</v>
      </c>
    </row>
    <row r="52" spans="1:14" ht="30" x14ac:dyDescent="0.25">
      <c r="A52" s="3" t="s">
        <v>207</v>
      </c>
      <c r="B52" s="24" t="s">
        <v>461</v>
      </c>
      <c r="C52" s="17">
        <v>125</v>
      </c>
      <c r="D52" s="17">
        <v>25</v>
      </c>
      <c r="E52" s="23">
        <f t="shared" si="0"/>
        <v>150</v>
      </c>
      <c r="F52" t="s">
        <v>276</v>
      </c>
      <c r="H52" s="20">
        <v>44749</v>
      </c>
      <c r="I52" t="s">
        <v>315</v>
      </c>
      <c r="J52" t="s">
        <v>345</v>
      </c>
      <c r="K52" t="s">
        <v>366</v>
      </c>
      <c r="L52" t="s">
        <v>65</v>
      </c>
      <c r="M52" t="s">
        <v>411</v>
      </c>
      <c r="N52" s="20">
        <v>44760</v>
      </c>
    </row>
    <row r="53" spans="1:14" x14ac:dyDescent="0.25">
      <c r="A53" s="3" t="s">
        <v>208</v>
      </c>
      <c r="B53" s="24" t="s">
        <v>462</v>
      </c>
      <c r="C53" s="17">
        <v>450</v>
      </c>
      <c r="D53" s="17">
        <v>0</v>
      </c>
      <c r="E53" s="23">
        <f t="shared" si="0"/>
        <v>450</v>
      </c>
      <c r="F53" t="s">
        <v>113</v>
      </c>
      <c r="H53" s="20">
        <v>44750</v>
      </c>
      <c r="I53" t="s">
        <v>26</v>
      </c>
      <c r="J53" t="s">
        <v>43</v>
      </c>
      <c r="K53" t="s">
        <v>78</v>
      </c>
      <c r="L53" t="s">
        <v>60</v>
      </c>
      <c r="M53" t="s">
        <v>94</v>
      </c>
      <c r="N53" s="20">
        <v>44754</v>
      </c>
    </row>
    <row r="54" spans="1:14" ht="45" x14ac:dyDescent="0.25">
      <c r="A54" s="25">
        <v>319</v>
      </c>
      <c r="B54" s="24" t="s">
        <v>464</v>
      </c>
      <c r="C54" s="17">
        <v>13254.9</v>
      </c>
      <c r="D54" s="17">
        <v>0</v>
      </c>
      <c r="E54" s="23">
        <f t="shared" si="0"/>
        <v>13254.9</v>
      </c>
      <c r="F54" t="s">
        <v>466</v>
      </c>
      <c r="H54" s="20">
        <v>44750</v>
      </c>
      <c r="I54" t="s">
        <v>467</v>
      </c>
      <c r="J54" t="s">
        <v>468</v>
      </c>
      <c r="K54" t="s">
        <v>83</v>
      </c>
      <c r="L54" t="s">
        <v>52</v>
      </c>
      <c r="M54">
        <v>54019541</v>
      </c>
      <c r="N54" s="20">
        <v>44753</v>
      </c>
    </row>
    <row r="55" spans="1:14" x14ac:dyDescent="0.25">
      <c r="A55" s="3" t="s">
        <v>209</v>
      </c>
      <c r="B55" s="24" t="s">
        <v>463</v>
      </c>
      <c r="C55" s="17">
        <v>627</v>
      </c>
      <c r="D55" s="17">
        <v>0</v>
      </c>
      <c r="E55" s="23">
        <f t="shared" si="0"/>
        <v>627</v>
      </c>
      <c r="F55" t="s">
        <v>277</v>
      </c>
      <c r="H55" s="20">
        <v>44749</v>
      </c>
      <c r="I55" t="s">
        <v>112</v>
      </c>
      <c r="J55" t="s">
        <v>135</v>
      </c>
      <c r="K55" t="s">
        <v>140</v>
      </c>
      <c r="L55" t="s">
        <v>52</v>
      </c>
      <c r="M55" t="s">
        <v>156</v>
      </c>
      <c r="N55" s="20">
        <v>44754</v>
      </c>
    </row>
    <row r="56" spans="1:14" ht="30" x14ac:dyDescent="0.25">
      <c r="A56" s="25">
        <v>321</v>
      </c>
      <c r="B56" s="24" t="s">
        <v>465</v>
      </c>
      <c r="C56" s="17">
        <v>125</v>
      </c>
      <c r="D56" s="17">
        <v>25</v>
      </c>
      <c r="E56" s="23">
        <f t="shared" ref="E56" si="2">C56+D56</f>
        <v>150</v>
      </c>
      <c r="G56" s="26" t="s">
        <v>473</v>
      </c>
      <c r="H56" s="20">
        <v>44753</v>
      </c>
      <c r="I56" t="s">
        <v>469</v>
      </c>
      <c r="J56" t="s">
        <v>470</v>
      </c>
      <c r="K56" t="s">
        <v>471</v>
      </c>
      <c r="L56" t="s">
        <v>52</v>
      </c>
      <c r="M56">
        <v>53117891</v>
      </c>
      <c r="N56" s="20">
        <v>44754</v>
      </c>
    </row>
    <row r="57" spans="1:14" ht="30" x14ac:dyDescent="0.25">
      <c r="A57" s="25">
        <v>322</v>
      </c>
      <c r="B57" s="24" t="s">
        <v>472</v>
      </c>
      <c r="C57" s="17">
        <v>125</v>
      </c>
      <c r="D57" s="17">
        <v>25</v>
      </c>
      <c r="E57" s="23">
        <f t="shared" ref="E57" si="3">C57+D57</f>
        <v>150</v>
      </c>
      <c r="G57" s="26" t="s">
        <v>473</v>
      </c>
      <c r="H57" s="20">
        <v>44753</v>
      </c>
      <c r="I57" t="s">
        <v>469</v>
      </c>
      <c r="J57" t="s">
        <v>470</v>
      </c>
      <c r="K57" t="s">
        <v>471</v>
      </c>
      <c r="L57" t="s">
        <v>52</v>
      </c>
      <c r="M57">
        <v>53117891</v>
      </c>
      <c r="N57" s="20">
        <v>44754</v>
      </c>
    </row>
    <row r="58" spans="1:14" ht="30" x14ac:dyDescent="0.25">
      <c r="A58" s="25">
        <v>323</v>
      </c>
      <c r="B58" s="24" t="s">
        <v>474</v>
      </c>
      <c r="C58" s="17">
        <v>125</v>
      </c>
      <c r="D58" s="17">
        <v>25</v>
      </c>
      <c r="E58" s="23">
        <f t="shared" ref="E58" si="4">C58+D58</f>
        <v>150</v>
      </c>
      <c r="G58" s="26" t="s">
        <v>473</v>
      </c>
      <c r="H58" s="20">
        <v>44753</v>
      </c>
      <c r="I58" t="s">
        <v>469</v>
      </c>
      <c r="J58" t="s">
        <v>470</v>
      </c>
      <c r="K58" t="s">
        <v>471</v>
      </c>
      <c r="L58" t="s">
        <v>52</v>
      </c>
      <c r="M58">
        <v>53117891</v>
      </c>
      <c r="N58" s="20">
        <v>44754</v>
      </c>
    </row>
    <row r="59" spans="1:14" ht="30" x14ac:dyDescent="0.25">
      <c r="A59" s="3" t="s">
        <v>210</v>
      </c>
      <c r="B59" s="24" t="s">
        <v>475</v>
      </c>
      <c r="C59" s="17">
        <v>3480</v>
      </c>
      <c r="D59" s="17">
        <v>1296</v>
      </c>
      <c r="E59" s="23">
        <f t="shared" si="0"/>
        <v>4776</v>
      </c>
      <c r="F59" t="s">
        <v>278</v>
      </c>
      <c r="G59" t="s">
        <v>120</v>
      </c>
      <c r="H59" s="20">
        <v>44753</v>
      </c>
      <c r="I59" t="s">
        <v>24</v>
      </c>
      <c r="J59" t="s">
        <v>40</v>
      </c>
      <c r="K59" t="s">
        <v>73</v>
      </c>
      <c r="L59" t="s">
        <v>56</v>
      </c>
      <c r="M59" t="s">
        <v>92</v>
      </c>
      <c r="N59" s="20">
        <v>44754</v>
      </c>
    </row>
    <row r="60" spans="1:14" x14ac:dyDescent="0.25">
      <c r="A60" s="3" t="s">
        <v>211</v>
      </c>
      <c r="B60" s="24" t="s">
        <v>476</v>
      </c>
      <c r="C60" s="17">
        <v>957.6</v>
      </c>
      <c r="D60" s="17">
        <v>0</v>
      </c>
      <c r="E60" s="23">
        <f t="shared" si="0"/>
        <v>957.6</v>
      </c>
      <c r="F60" t="s">
        <v>279</v>
      </c>
      <c r="H60" s="20">
        <v>44753</v>
      </c>
      <c r="I60" t="s">
        <v>316</v>
      </c>
      <c r="J60" t="s">
        <v>46</v>
      </c>
      <c r="K60" t="s">
        <v>81</v>
      </c>
      <c r="L60" t="s">
        <v>61</v>
      </c>
      <c r="M60" t="s">
        <v>412</v>
      </c>
      <c r="N60" s="20">
        <v>44754</v>
      </c>
    </row>
    <row r="61" spans="1:14" x14ac:dyDescent="0.25">
      <c r="A61" s="3" t="s">
        <v>212</v>
      </c>
      <c r="B61" s="24" t="s">
        <v>477</v>
      </c>
      <c r="C61" s="17">
        <v>1453.37</v>
      </c>
      <c r="D61" s="17">
        <v>290.67</v>
      </c>
      <c r="E61" s="23">
        <f t="shared" si="0"/>
        <v>1744.04</v>
      </c>
      <c r="G61" t="s">
        <v>17</v>
      </c>
      <c r="H61" s="20">
        <v>44753</v>
      </c>
      <c r="I61" t="s">
        <v>32</v>
      </c>
      <c r="J61" t="s">
        <v>50</v>
      </c>
      <c r="K61" t="s">
        <v>84</v>
      </c>
      <c r="L61" t="s">
        <v>52</v>
      </c>
      <c r="M61" t="s">
        <v>100</v>
      </c>
      <c r="N61" s="20">
        <v>44760</v>
      </c>
    </row>
    <row r="62" spans="1:14" ht="45" x14ac:dyDescent="0.25">
      <c r="A62" s="3" t="s">
        <v>213</v>
      </c>
      <c r="B62" s="24" t="s">
        <v>478</v>
      </c>
      <c r="C62" s="17">
        <v>261.12</v>
      </c>
      <c r="D62" s="17">
        <v>0</v>
      </c>
      <c r="E62" s="23">
        <f t="shared" si="0"/>
        <v>261.12</v>
      </c>
      <c r="F62" t="s">
        <v>280</v>
      </c>
      <c r="H62" s="20">
        <v>44753</v>
      </c>
      <c r="I62" t="s">
        <v>317</v>
      </c>
      <c r="J62" t="s">
        <v>346</v>
      </c>
      <c r="K62" t="s">
        <v>367</v>
      </c>
      <c r="L62" t="s">
        <v>386</v>
      </c>
      <c r="M62" t="s">
        <v>413</v>
      </c>
      <c r="N62" s="20">
        <v>44760</v>
      </c>
    </row>
    <row r="63" spans="1:14" x14ac:dyDescent="0.25">
      <c r="A63" s="3" t="s">
        <v>214</v>
      </c>
      <c r="B63" s="24" t="s">
        <v>479</v>
      </c>
      <c r="C63" s="17">
        <v>36.119999999999997</v>
      </c>
      <c r="D63" s="17">
        <v>7.22</v>
      </c>
      <c r="E63" s="23">
        <f t="shared" si="0"/>
        <v>43.339999999999996</v>
      </c>
      <c r="G63" t="s">
        <v>123</v>
      </c>
      <c r="H63" s="20">
        <v>44753</v>
      </c>
      <c r="I63" t="s">
        <v>29</v>
      </c>
      <c r="J63" t="s">
        <v>47</v>
      </c>
      <c r="K63" t="s">
        <v>72</v>
      </c>
      <c r="L63" t="s">
        <v>52</v>
      </c>
      <c r="M63" t="s">
        <v>97</v>
      </c>
      <c r="N63" s="20">
        <v>44760</v>
      </c>
    </row>
    <row r="64" spans="1:14" x14ac:dyDescent="0.25">
      <c r="A64" s="3" t="s">
        <v>215</v>
      </c>
      <c r="B64" s="24" t="s">
        <v>480</v>
      </c>
      <c r="C64" s="17">
        <v>455.06</v>
      </c>
      <c r="D64" s="17">
        <v>0</v>
      </c>
      <c r="E64" s="23">
        <f t="shared" si="0"/>
        <v>455.06</v>
      </c>
      <c r="F64" t="s">
        <v>281</v>
      </c>
      <c r="H64" s="20">
        <v>44754</v>
      </c>
      <c r="I64" t="s">
        <v>109</v>
      </c>
      <c r="J64" t="s">
        <v>132</v>
      </c>
      <c r="K64" t="s">
        <v>75</v>
      </c>
      <c r="L64" t="s">
        <v>143</v>
      </c>
      <c r="M64" t="s">
        <v>153</v>
      </c>
      <c r="N64" s="20">
        <v>44760</v>
      </c>
    </row>
    <row r="65" spans="1:14" ht="30" x14ac:dyDescent="0.25">
      <c r="A65" s="3" t="s">
        <v>216</v>
      </c>
      <c r="B65" s="24" t="s">
        <v>481</v>
      </c>
      <c r="C65" s="17">
        <v>360</v>
      </c>
      <c r="D65" s="17">
        <v>0</v>
      </c>
      <c r="E65" s="23">
        <f t="shared" si="0"/>
        <v>360</v>
      </c>
      <c r="F65" t="s">
        <v>267</v>
      </c>
      <c r="H65" s="20">
        <v>44754</v>
      </c>
      <c r="I65" t="s">
        <v>318</v>
      </c>
      <c r="J65" t="s">
        <v>347</v>
      </c>
      <c r="K65" t="s">
        <v>368</v>
      </c>
      <c r="L65" t="s">
        <v>387</v>
      </c>
      <c r="M65" t="s">
        <v>414</v>
      </c>
      <c r="N65" s="20">
        <v>44760</v>
      </c>
    </row>
    <row r="66" spans="1:14" x14ac:dyDescent="0.25">
      <c r="A66" s="3" t="s">
        <v>217</v>
      </c>
      <c r="B66" s="24" t="s">
        <v>482</v>
      </c>
      <c r="C66" s="17">
        <v>250</v>
      </c>
      <c r="D66" s="17">
        <v>0</v>
      </c>
      <c r="E66" s="23">
        <f t="shared" si="0"/>
        <v>250</v>
      </c>
      <c r="F66" t="s">
        <v>282</v>
      </c>
      <c r="H66" s="20">
        <v>44754</v>
      </c>
      <c r="I66" t="s">
        <v>319</v>
      </c>
      <c r="J66" t="s">
        <v>348</v>
      </c>
      <c r="K66" t="s">
        <v>369</v>
      </c>
      <c r="L66" t="s">
        <v>388</v>
      </c>
      <c r="M66" t="s">
        <v>415</v>
      </c>
      <c r="N66" s="20">
        <v>44760</v>
      </c>
    </row>
    <row r="67" spans="1:14" ht="45" x14ac:dyDescent="0.25">
      <c r="A67" s="3" t="s">
        <v>218</v>
      </c>
      <c r="B67" s="24" t="s">
        <v>483</v>
      </c>
      <c r="C67" s="17">
        <v>625</v>
      </c>
      <c r="D67" s="17">
        <v>0</v>
      </c>
      <c r="E67" s="23">
        <f t="shared" si="0"/>
        <v>625</v>
      </c>
      <c r="F67" t="s">
        <v>248</v>
      </c>
      <c r="H67" s="20">
        <v>44755</v>
      </c>
      <c r="I67" t="s">
        <v>320</v>
      </c>
      <c r="J67" t="s">
        <v>349</v>
      </c>
      <c r="K67" t="s">
        <v>358</v>
      </c>
      <c r="L67" t="s">
        <v>377</v>
      </c>
      <c r="M67" t="s">
        <v>416</v>
      </c>
      <c r="N67" s="20">
        <v>44760</v>
      </c>
    </row>
    <row r="68" spans="1:14" ht="30" x14ac:dyDescent="0.25">
      <c r="A68" s="3" t="s">
        <v>219</v>
      </c>
      <c r="B68" s="24" t="s">
        <v>484</v>
      </c>
      <c r="C68" s="17">
        <v>500</v>
      </c>
      <c r="D68" s="17">
        <v>0</v>
      </c>
      <c r="E68" s="23">
        <f t="shared" si="0"/>
        <v>500</v>
      </c>
      <c r="F68" t="s">
        <v>283</v>
      </c>
      <c r="H68" s="20">
        <v>44755</v>
      </c>
      <c r="I68" t="s">
        <v>320</v>
      </c>
      <c r="J68" t="s">
        <v>349</v>
      </c>
      <c r="K68" t="s">
        <v>358</v>
      </c>
      <c r="L68" t="s">
        <v>377</v>
      </c>
      <c r="M68" t="s">
        <v>416</v>
      </c>
      <c r="N68" s="20">
        <v>44760</v>
      </c>
    </row>
    <row r="69" spans="1:14" x14ac:dyDescent="0.25">
      <c r="A69" s="3" t="s">
        <v>220</v>
      </c>
      <c r="B69" s="24" t="s">
        <v>485</v>
      </c>
      <c r="C69" s="17">
        <v>297.88</v>
      </c>
      <c r="D69" s="17">
        <v>59.58</v>
      </c>
      <c r="E69" s="23">
        <f t="shared" si="0"/>
        <v>357.46</v>
      </c>
      <c r="G69" t="s">
        <v>124</v>
      </c>
      <c r="H69" s="20">
        <v>44755</v>
      </c>
      <c r="I69" t="s">
        <v>21</v>
      </c>
      <c r="J69" t="s">
        <v>37</v>
      </c>
      <c r="K69" t="s">
        <v>71</v>
      </c>
      <c r="L69" t="s">
        <v>52</v>
      </c>
      <c r="M69" t="s">
        <v>89</v>
      </c>
      <c r="N69" s="20">
        <v>44760</v>
      </c>
    </row>
    <row r="70" spans="1:14" ht="30" x14ac:dyDescent="0.25">
      <c r="A70" s="3" t="s">
        <v>221</v>
      </c>
      <c r="B70" s="24" t="s">
        <v>486</v>
      </c>
      <c r="C70" s="17">
        <v>5870</v>
      </c>
      <c r="D70" s="17">
        <v>1174</v>
      </c>
      <c r="E70" s="23">
        <f t="shared" ref="E70:E81" si="5">C70+D70</f>
        <v>7044</v>
      </c>
      <c r="F70" t="s">
        <v>284</v>
      </c>
      <c r="G70" t="s">
        <v>125</v>
      </c>
      <c r="H70" s="20">
        <v>44754</v>
      </c>
      <c r="I70" t="s">
        <v>31</v>
      </c>
      <c r="J70" t="s">
        <v>49</v>
      </c>
      <c r="K70" t="s">
        <v>83</v>
      </c>
      <c r="L70" t="s">
        <v>63</v>
      </c>
      <c r="M70" t="s">
        <v>99</v>
      </c>
      <c r="N70" s="20">
        <v>44760</v>
      </c>
    </row>
    <row r="71" spans="1:14" ht="30" x14ac:dyDescent="0.25">
      <c r="A71" s="3" t="s">
        <v>222</v>
      </c>
      <c r="B71" s="24" t="s">
        <v>487</v>
      </c>
      <c r="C71" s="17">
        <v>9780</v>
      </c>
      <c r="D71" s="17">
        <v>1956</v>
      </c>
      <c r="E71" s="23">
        <f t="shared" si="5"/>
        <v>11736</v>
      </c>
      <c r="F71" t="s">
        <v>285</v>
      </c>
      <c r="G71" t="s">
        <v>125</v>
      </c>
      <c r="H71" s="20">
        <v>44754</v>
      </c>
      <c r="I71" t="s">
        <v>31</v>
      </c>
      <c r="J71" t="s">
        <v>49</v>
      </c>
      <c r="K71" t="s">
        <v>83</v>
      </c>
      <c r="L71" t="s">
        <v>63</v>
      </c>
      <c r="M71" t="s">
        <v>99</v>
      </c>
      <c r="N71" s="20">
        <v>44760</v>
      </c>
    </row>
    <row r="72" spans="1:14" x14ac:dyDescent="0.25">
      <c r="A72" s="3" t="s">
        <v>223</v>
      </c>
      <c r="B72" s="24" t="s">
        <v>488</v>
      </c>
      <c r="C72" s="17">
        <v>321.8</v>
      </c>
      <c r="D72" s="17">
        <v>0</v>
      </c>
      <c r="E72" s="23">
        <f t="shared" si="5"/>
        <v>321.8</v>
      </c>
      <c r="F72" t="s">
        <v>286</v>
      </c>
      <c r="H72" s="20">
        <v>44756</v>
      </c>
      <c r="I72" t="s">
        <v>318</v>
      </c>
      <c r="J72" t="s">
        <v>347</v>
      </c>
      <c r="K72" t="s">
        <v>368</v>
      </c>
      <c r="L72" t="s">
        <v>387</v>
      </c>
      <c r="M72" t="s">
        <v>414</v>
      </c>
      <c r="N72" s="20">
        <v>44760</v>
      </c>
    </row>
    <row r="73" spans="1:14" ht="30" x14ac:dyDescent="0.25">
      <c r="A73" s="3" t="s">
        <v>224</v>
      </c>
      <c r="B73" s="24" t="s">
        <v>489</v>
      </c>
      <c r="C73" s="17">
        <v>246.04</v>
      </c>
      <c r="D73" s="17">
        <v>0</v>
      </c>
      <c r="E73" s="23">
        <f t="shared" si="5"/>
        <v>246.04</v>
      </c>
      <c r="F73" t="s">
        <v>113</v>
      </c>
      <c r="H73" s="20">
        <v>44756</v>
      </c>
      <c r="I73" t="s">
        <v>105</v>
      </c>
      <c r="J73" t="s">
        <v>39</v>
      </c>
      <c r="K73" t="s">
        <v>74</v>
      </c>
      <c r="L73" t="s">
        <v>57</v>
      </c>
      <c r="M73" t="s">
        <v>149</v>
      </c>
      <c r="N73" s="20">
        <v>44770</v>
      </c>
    </row>
    <row r="74" spans="1:14" x14ac:dyDescent="0.25">
      <c r="A74" s="3" t="s">
        <v>225</v>
      </c>
      <c r="B74" s="24" t="s">
        <v>490</v>
      </c>
      <c r="C74" s="17">
        <v>353</v>
      </c>
      <c r="D74" s="17">
        <v>0</v>
      </c>
      <c r="E74" s="23">
        <f t="shared" si="5"/>
        <v>353</v>
      </c>
      <c r="F74" t="s">
        <v>287</v>
      </c>
      <c r="H74" s="20">
        <v>44755</v>
      </c>
      <c r="I74" t="s">
        <v>112</v>
      </c>
      <c r="J74" t="s">
        <v>135</v>
      </c>
      <c r="K74" t="s">
        <v>140</v>
      </c>
      <c r="L74" t="s">
        <v>52</v>
      </c>
      <c r="M74" t="s">
        <v>156</v>
      </c>
      <c r="N74" s="20">
        <v>44770</v>
      </c>
    </row>
    <row r="75" spans="1:14" x14ac:dyDescent="0.25">
      <c r="A75" s="3" t="s">
        <v>226</v>
      </c>
      <c r="B75" s="24" t="s">
        <v>491</v>
      </c>
      <c r="C75" s="17">
        <v>33.450000000000003</v>
      </c>
      <c r="D75" s="17">
        <v>6.69</v>
      </c>
      <c r="E75" s="23">
        <f t="shared" si="5"/>
        <v>40.14</v>
      </c>
      <c r="G75" t="s">
        <v>288</v>
      </c>
      <c r="H75" s="20">
        <v>44760</v>
      </c>
      <c r="I75" t="s">
        <v>321</v>
      </c>
      <c r="J75" t="s">
        <v>350</v>
      </c>
      <c r="K75" t="s">
        <v>370</v>
      </c>
      <c r="L75" t="s">
        <v>52</v>
      </c>
      <c r="M75" t="s">
        <v>417</v>
      </c>
      <c r="N75" s="20">
        <v>44770</v>
      </c>
    </row>
    <row r="76" spans="1:14" x14ac:dyDescent="0.25">
      <c r="A76" s="3" t="s">
        <v>227</v>
      </c>
      <c r="B76" s="24" t="s">
        <v>492</v>
      </c>
      <c r="C76" s="17">
        <v>80</v>
      </c>
      <c r="D76" s="17">
        <v>0</v>
      </c>
      <c r="E76" s="23">
        <f t="shared" si="5"/>
        <v>80</v>
      </c>
      <c r="F76" t="s">
        <v>289</v>
      </c>
      <c r="H76" s="20">
        <v>44760</v>
      </c>
      <c r="I76" t="s">
        <v>322</v>
      </c>
      <c r="J76" t="s">
        <v>351</v>
      </c>
      <c r="K76" t="s">
        <v>371</v>
      </c>
      <c r="L76" t="s">
        <v>52</v>
      </c>
      <c r="M76" t="s">
        <v>418</v>
      </c>
      <c r="N76" s="20">
        <v>44770</v>
      </c>
    </row>
    <row r="77" spans="1:14" ht="30" x14ac:dyDescent="0.25">
      <c r="A77" s="3" t="s">
        <v>228</v>
      </c>
      <c r="B77" s="24" t="s">
        <v>493</v>
      </c>
      <c r="C77" s="17">
        <v>1331.95</v>
      </c>
      <c r="D77" s="17">
        <v>266.39</v>
      </c>
      <c r="E77" s="23">
        <f t="shared" si="5"/>
        <v>1598.3400000000001</v>
      </c>
      <c r="F77" t="s">
        <v>290</v>
      </c>
      <c r="H77" s="20">
        <v>44761</v>
      </c>
      <c r="I77" t="s">
        <v>110</v>
      </c>
      <c r="J77" t="s">
        <v>133</v>
      </c>
      <c r="K77" t="s">
        <v>77</v>
      </c>
      <c r="L77" t="s">
        <v>144</v>
      </c>
      <c r="M77" t="s">
        <v>154</v>
      </c>
      <c r="N77" s="20">
        <v>44770</v>
      </c>
    </row>
    <row r="78" spans="1:14" x14ac:dyDescent="0.25">
      <c r="A78" s="3" t="s">
        <v>229</v>
      </c>
      <c r="B78" s="24" t="s">
        <v>494</v>
      </c>
      <c r="C78" s="17">
        <v>125</v>
      </c>
      <c r="D78" s="17">
        <v>25</v>
      </c>
      <c r="E78" s="23">
        <f t="shared" si="5"/>
        <v>150</v>
      </c>
      <c r="F78" t="s">
        <v>291</v>
      </c>
      <c r="H78" s="20">
        <v>44761</v>
      </c>
      <c r="I78" t="s">
        <v>110</v>
      </c>
      <c r="J78" t="s">
        <v>133</v>
      </c>
      <c r="K78" t="s">
        <v>77</v>
      </c>
      <c r="L78" t="s">
        <v>144</v>
      </c>
      <c r="M78" t="s">
        <v>154</v>
      </c>
      <c r="N78" s="20">
        <v>44770</v>
      </c>
    </row>
    <row r="79" spans="1:14" x14ac:dyDescent="0.25">
      <c r="A79" s="3" t="s">
        <v>230</v>
      </c>
      <c r="B79" s="24" t="s">
        <v>239</v>
      </c>
      <c r="C79" s="17">
        <v>250.91</v>
      </c>
      <c r="D79" s="17">
        <v>25.09</v>
      </c>
      <c r="E79" s="23">
        <f t="shared" si="5"/>
        <v>276</v>
      </c>
      <c r="F79" t="s">
        <v>292</v>
      </c>
      <c r="H79" s="20">
        <v>44762</v>
      </c>
      <c r="I79" t="s">
        <v>323</v>
      </c>
      <c r="J79" t="s">
        <v>352</v>
      </c>
      <c r="K79" t="s">
        <v>372</v>
      </c>
      <c r="L79" t="s">
        <v>389</v>
      </c>
      <c r="M79" t="s">
        <v>419</v>
      </c>
      <c r="N79" s="20">
        <v>44770</v>
      </c>
    </row>
    <row r="80" spans="1:14" ht="30" x14ac:dyDescent="0.25">
      <c r="A80" s="3" t="s">
        <v>231</v>
      </c>
      <c r="B80" s="24" t="s">
        <v>495</v>
      </c>
      <c r="C80" s="17">
        <v>3000</v>
      </c>
      <c r="D80" s="17">
        <v>300</v>
      </c>
      <c r="E80" s="23">
        <f t="shared" si="5"/>
        <v>3300</v>
      </c>
      <c r="F80" t="s">
        <v>114</v>
      </c>
      <c r="G80" t="s">
        <v>118</v>
      </c>
      <c r="H80" s="20">
        <v>44762</v>
      </c>
      <c r="I80" t="s">
        <v>30</v>
      </c>
      <c r="J80" t="s">
        <v>48</v>
      </c>
      <c r="K80" t="s">
        <v>82</v>
      </c>
      <c r="L80" t="s">
        <v>62</v>
      </c>
      <c r="M80" t="s">
        <v>98</v>
      </c>
      <c r="N80" s="20">
        <v>44770</v>
      </c>
    </row>
    <row r="81" spans="1:14" x14ac:dyDescent="0.25">
      <c r="A81" s="3" t="s">
        <v>232</v>
      </c>
      <c r="B81" s="24" t="s">
        <v>240</v>
      </c>
      <c r="C81" s="17">
        <v>1780</v>
      </c>
      <c r="D81" s="17">
        <v>0</v>
      </c>
      <c r="E81" s="23">
        <f t="shared" si="5"/>
        <v>1780</v>
      </c>
      <c r="F81" t="s">
        <v>293</v>
      </c>
      <c r="H81" s="20">
        <v>44763</v>
      </c>
      <c r="I81" t="s">
        <v>324</v>
      </c>
      <c r="J81" t="s">
        <v>40</v>
      </c>
      <c r="K81" t="s">
        <v>73</v>
      </c>
      <c r="L81" t="s">
        <v>56</v>
      </c>
      <c r="M81" t="s">
        <v>420</v>
      </c>
      <c r="N81" s="20">
        <v>44770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2022-03-29T11:35:58Z</dcterms:created>
  <dcterms:modified xsi:type="dcterms:W3CDTF">2022-09-19T10:42:14Z</dcterms:modified>
</cp:coreProperties>
</file>