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6ED82337-2F9E-4269-B96D-74BC366952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e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1" l="1"/>
  <c r="E60" i="1"/>
  <c r="E61" i="1"/>
  <c r="E62" i="1"/>
  <c r="E63" i="1"/>
  <c r="E64" i="1"/>
  <c r="E65" i="1"/>
  <c r="E53" i="1"/>
  <c r="E55" i="1"/>
  <c r="E56" i="1"/>
  <c r="E57" i="1"/>
  <c r="E58" i="1"/>
  <c r="E59" i="1"/>
  <c r="E49" i="1"/>
  <c r="E51" i="1"/>
  <c r="E52" i="1"/>
  <c r="E54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</calcChain>
</file>

<file path=xl/sharedStrings.xml><?xml version="1.0" encoding="utf-8"?>
<sst xmlns="http://schemas.openxmlformats.org/spreadsheetml/2006/main" count="525" uniqueCount="362">
  <si>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</si>
  <si>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</si>
  <si>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</si>
  <si>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</si>
  <si>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</si>
  <si>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</si>
  <si>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</si>
  <si>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</si>
  <si>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</si>
  <si>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</si>
  <si>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</si>
  <si>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</si>
  <si>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</si>
  <si>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</si>
  <si>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130</t>
  </si>
  <si>
    <t>47/2022</t>
  </si>
  <si>
    <t>2023/189</t>
  </si>
  <si>
    <t>1/2024</t>
  </si>
  <si>
    <t>05 2022</t>
  </si>
  <si>
    <t>12/2018</t>
  </si>
  <si>
    <t>139/2024</t>
  </si>
  <si>
    <t>2022/43</t>
  </si>
  <si>
    <t>5 2020</t>
  </si>
  <si>
    <t>25/2013;2023/128</t>
  </si>
  <si>
    <t>163/2024</t>
  </si>
  <si>
    <t>203/2024</t>
  </si>
  <si>
    <t>204/2024</t>
  </si>
  <si>
    <t>138/2024</t>
  </si>
  <si>
    <t>stengl a.s.</t>
  </si>
  <si>
    <t>Webglobe, a.s.</t>
  </si>
  <si>
    <t>Bratislavská vodárenská spoločnosť, a.s.</t>
  </si>
  <si>
    <t>Ticket Service, s.r.o.</t>
  </si>
  <si>
    <t>Povex s.r.o.</t>
  </si>
  <si>
    <t>Marko SK s.r.o.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</si>
  <si>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</si>
  <si>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</si>
  <si>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</si>
  <si>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</si>
  <si>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</si>
  <si>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</si>
  <si>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MDG Events s.r.o.</t>
  </si>
  <si>
    <t>Zuzana Urbanovičová</t>
  </si>
  <si>
    <t>RAINSIDE s.r.o.</t>
  </si>
  <si>
    <t>Marcel Lopuchovský</t>
  </si>
  <si>
    <t>Orange Slovensko, a.s.</t>
  </si>
  <si>
    <t>Klinika Junácka a.s.</t>
  </si>
  <si>
    <t>L/R/P advokáti, s.r.o.</t>
  </si>
  <si>
    <t>iM3 s.r.o.</t>
  </si>
  <si>
    <t>Espresso SK s. r. o.</t>
  </si>
  <si>
    <t>Osst s.r.o.</t>
  </si>
  <si>
    <t>promovie s. r. o.</t>
  </si>
  <si>
    <t>Bio G, spol. s r.o.</t>
  </si>
  <si>
    <t>Štatistické a evidenčné vydavateľstvo tl</t>
  </si>
  <si>
    <t>PLS GROUP s. r. o.</t>
  </si>
  <si>
    <t>Slovenská olympijská marketingová, a.s.</t>
  </si>
  <si>
    <t>Sumbalova 1A</t>
  </si>
  <si>
    <t>Stará Prievozská 1349/2</t>
  </si>
  <si>
    <t>Prešovská 48</t>
  </si>
  <si>
    <t>Karadžičova 8</t>
  </si>
  <si>
    <t>Nevädzová 17211/6F</t>
  </si>
  <si>
    <t>Topoľčianska 718/84</t>
  </si>
  <si>
    <t>Černyševského 48</t>
  </si>
  <si>
    <t>DUETT Business Residence, Námestie oslob</t>
  </si>
  <si>
    <t>Slnečnicová 28</t>
  </si>
  <si>
    <t>Novosady 925/17</t>
  </si>
  <si>
    <t>Mlynské nivy 44/a</t>
  </si>
  <si>
    <t>Silvánová 29</t>
  </si>
  <si>
    <t>346</t>
  </si>
  <si>
    <t>Teslova 43</t>
  </si>
  <si>
    <t>Vlčie hrdlo 584/56</t>
  </si>
  <si>
    <t>Metodova 8</t>
  </si>
  <si>
    <t>119</t>
  </si>
  <si>
    <t>Olympijské námestie 14290/1</t>
  </si>
  <si>
    <t>Slávičie údolie 6</t>
  </si>
  <si>
    <t>Malotejedská 515/8</t>
  </si>
  <si>
    <t>Geologická 1F</t>
  </si>
  <si>
    <t>Stredná 16931/68</t>
  </si>
  <si>
    <t>Bradáčova 2</t>
  </si>
  <si>
    <t>Elektrárenská 12092</t>
  </si>
  <si>
    <t>Plynárenská 6</t>
  </si>
  <si>
    <t>Hradská 25</t>
  </si>
  <si>
    <t>Kukučínova 26</t>
  </si>
  <si>
    <t>841 04</t>
  </si>
  <si>
    <t>821 09</t>
  </si>
  <si>
    <t>821 04</t>
  </si>
  <si>
    <t>826 46</t>
  </si>
  <si>
    <t>820 15</t>
  </si>
  <si>
    <t>821 07</t>
  </si>
  <si>
    <t>821 01</t>
  </si>
  <si>
    <t>949 01</t>
  </si>
  <si>
    <t>851 01</t>
  </si>
  <si>
    <t>040 01</t>
  </si>
  <si>
    <t>931 01</t>
  </si>
  <si>
    <t>962 12</t>
  </si>
  <si>
    <t>825 11</t>
  </si>
  <si>
    <t>902 01</t>
  </si>
  <si>
    <t>821 08</t>
  </si>
  <si>
    <t>900 84</t>
  </si>
  <si>
    <t>821 02</t>
  </si>
  <si>
    <t>831 06</t>
  </si>
  <si>
    <t>831 04</t>
  </si>
  <si>
    <t>811 02</t>
  </si>
  <si>
    <t>929 01</t>
  </si>
  <si>
    <t>831 03</t>
  </si>
  <si>
    <t>821 06</t>
  </si>
  <si>
    <t>851 02</t>
  </si>
  <si>
    <t>Bratislava</t>
  </si>
  <si>
    <t>Bratislava - mestská časť Ružinov</t>
  </si>
  <si>
    <t>Nitra</t>
  </si>
  <si>
    <t>Bratislava-Staré Mesto</t>
  </si>
  <si>
    <t>Košice - mestská časť Staré Mesto</t>
  </si>
  <si>
    <t>Šamorín</t>
  </si>
  <si>
    <t>Detva</t>
  </si>
  <si>
    <t>Pezinok</t>
  </si>
  <si>
    <t>Kaplna</t>
  </si>
  <si>
    <t>Bratislava - mestská časť Nové Mesto</t>
  </si>
  <si>
    <t>Bratislava - mestská časť Staré Mesto</t>
  </si>
  <si>
    <t>Dunajská Streda</t>
  </si>
  <si>
    <t>Bratislava - mestská časť Rača</t>
  </si>
  <si>
    <t>Bratislava - Nové Mesto</t>
  </si>
  <si>
    <t>52486567</t>
  </si>
  <si>
    <t>35850370</t>
  </si>
  <si>
    <t>52005551</t>
  </si>
  <si>
    <t>44416326</t>
  </si>
  <si>
    <t>46991352</t>
  </si>
  <si>
    <t>35845007</t>
  </si>
  <si>
    <t>50528041</t>
  </si>
  <si>
    <t>35862289</t>
  </si>
  <si>
    <t>51649608</t>
  </si>
  <si>
    <t>35815256</t>
  </si>
  <si>
    <t>35723025</t>
  </si>
  <si>
    <t>55942695</t>
  </si>
  <si>
    <t>47397047</t>
  </si>
  <si>
    <t>31386946</t>
  </si>
  <si>
    <t>43612865</t>
  </si>
  <si>
    <t>35697270</t>
  </si>
  <si>
    <t>54205018</t>
  </si>
  <si>
    <t>52735354</t>
  </si>
  <si>
    <t>45853461</t>
  </si>
  <si>
    <t>36769304</t>
  </si>
  <si>
    <t>46915982</t>
  </si>
  <si>
    <t>48029645</t>
  </si>
  <si>
    <t>34123415</t>
  </si>
  <si>
    <t>31331131</t>
  </si>
  <si>
    <t>47250160</t>
  </si>
  <si>
    <t>35801549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</si>
  <si>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</si>
  <si>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</si>
  <si>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</si>
  <si>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</si>
  <si>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</si>
  <si>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</si>
  <si>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</si>
  <si>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</si>
  <si>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</si>
  <si>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</si>
  <si>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</si>
  <si>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</si>
  <si>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</si>
  <si>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</si>
  <si>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</si>
  <si>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</si>
  <si>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</si>
  <si>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</si>
  <si>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</si>
  <si>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</si>
  <si>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</si>
  <si>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</si>
  <si>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</si>
  <si>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</si>
  <si>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</si>
  <si>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</si>
  <si>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</si>
  <si>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</si>
  <si>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</si>
  <si>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</si>
  <si>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</si>
  <si>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</si>
  <si>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</si>
  <si>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</si>
  <si>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120</t>
  </si>
  <si>
    <t>121</t>
  </si>
  <si>
    <t>122</t>
  </si>
  <si>
    <t>123</t>
  </si>
  <si>
    <t>125</t>
  </si>
  <si>
    <t>126</t>
  </si>
  <si>
    <t>127</t>
  </si>
  <si>
    <t>128</t>
  </si>
  <si>
    <t>129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</si>
  <si>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</si>
  <si>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</si>
  <si>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</si>
  <si>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</si>
  <si>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</si>
  <si>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</si>
  <si>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</si>
  <si>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</si>
  <si>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</si>
  <si>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</si>
  <si>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</si>
  <si>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</si>
  <si>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</si>
  <si>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</si>
  <si>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</si>
  <si>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</si>
  <si>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</si>
  <si>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173</t>
  </si>
  <si>
    <t>veslárky trenažér;lyžiarsky trenažér</t>
  </si>
  <si>
    <t>Garantlink MAN 01.03.2025-31.03.2025</t>
  </si>
  <si>
    <t>Výkon zodpovednej osoby za 03/2025</t>
  </si>
  <si>
    <t>správa počítačových sietí za 02/2025</t>
  </si>
  <si>
    <t>Nakreditovanie Edenred-peňaženka Ticket Restaurant</t>
  </si>
  <si>
    <t>elektrina Lodenica Zlaté piesky 1.3.2025-31.3.2025</t>
  </si>
  <si>
    <t>spracovanie mzdové účtovníctvo za január/2025</t>
  </si>
  <si>
    <t>podcasty Lendvorský,Pribilová,Pohankova</t>
  </si>
  <si>
    <t>upratovacie a čistiace práce 02/2025</t>
  </si>
  <si>
    <t>blok,pero,šnúrka na krk,papierová taška NŠC</t>
  </si>
  <si>
    <t>prenájom priestorov múzea SOŠV 05.03.2025</t>
  </si>
  <si>
    <t>kopírovací papier</t>
  </si>
  <si>
    <t>Žinenka,Playobox veľký,malý,soft,Farmer Carry</t>
  </si>
  <si>
    <t>Regal system v200,V100,Stojan na lyže</t>
  </si>
  <si>
    <t>Workshop komunikácia so športovcom, 19.2.2025</t>
  </si>
  <si>
    <t>služby športového odorníka za február 2025</t>
  </si>
  <si>
    <t>školenie zamestnancov o kyberbezpečnosti</t>
  </si>
  <si>
    <t>mzdové účtovníctvo za 02/2025</t>
  </si>
  <si>
    <t>výživové doplnky pre športocvcov</t>
  </si>
  <si>
    <t>assault airbike elite</t>
  </si>
  <si>
    <t>silové náradie, záťažové sane</t>
  </si>
  <si>
    <t>telekomunikačné služby 08.02.2025-07.03.2025</t>
  </si>
  <si>
    <t>Accu-Chek Safe-T-Pro Plus E(200ks)2x</t>
  </si>
  <si>
    <t>Lactate Scout Sport test strips</t>
  </si>
  <si>
    <t>Jerk Box Sada, Rebriny s Multigrip hrazdou</t>
  </si>
  <si>
    <t>Whey Protein,Vitamin C,D,Magnesium</t>
  </si>
  <si>
    <t>poštovné, manipulačný poplatok za 02/2025</t>
  </si>
  <si>
    <t>Vodné Lodenica Zlaté Piesky 18.2.2025-17.3.2025</t>
  </si>
  <si>
    <t>Oprava vozidla TOYOTA RAV-4 BT907 GV</t>
  </si>
  <si>
    <t>Oprava vozidla OPEL INSIGNIA  BL774 LU</t>
  </si>
  <si>
    <t>prenájom priestorov múzea SOŠV 18.03.2025</t>
  </si>
  <si>
    <t>organizácia Workshop Kariéra po kariére 05.03.2025</t>
  </si>
  <si>
    <t>organizácia podujatia Športovec NŠC roka 2024</t>
  </si>
  <si>
    <t>bike trainer, climb simulator, headwind bluetooth</t>
  </si>
  <si>
    <t>hromadný mail 26.03.-26.04.2025</t>
  </si>
  <si>
    <t>24022025/1</t>
  </si>
  <si>
    <t>20022025/1</t>
  </si>
  <si>
    <t>17022025/1</t>
  </si>
  <si>
    <t>24022025/2</t>
  </si>
  <si>
    <t>14022025/1</t>
  </si>
  <si>
    <t>27022025/1</t>
  </si>
  <si>
    <t>06122024/1</t>
  </si>
  <si>
    <t>12022025/2</t>
  </si>
  <si>
    <t>12122024/4</t>
  </si>
  <si>
    <t>31012025/3</t>
  </si>
  <si>
    <t>12122024/6</t>
  </si>
  <si>
    <t>2802025/4</t>
  </si>
  <si>
    <t>19022025/1</t>
  </si>
  <si>
    <t>31012025/5</t>
  </si>
  <si>
    <t>22012025/1</t>
  </si>
  <si>
    <t>26022025/1</t>
  </si>
  <si>
    <t>03032025/2</t>
  </si>
  <si>
    <t>04032025/1</t>
  </si>
  <si>
    <t>03032025/1</t>
  </si>
  <si>
    <t>23012025/4</t>
  </si>
  <si>
    <t>06032025/4</t>
  </si>
  <si>
    <t>12122024/1</t>
  </si>
  <si>
    <t>27022025/2</t>
  </si>
  <si>
    <t>03032025/3</t>
  </si>
  <si>
    <t>07032025/2</t>
  </si>
  <si>
    <t>11032025/2</t>
  </si>
  <si>
    <t>11032025/1</t>
  </si>
  <si>
    <t>06032025/2</t>
  </si>
  <si>
    <t>11032025/4</t>
  </si>
  <si>
    <t>23012025/1</t>
  </si>
  <si>
    <t>07022025/1</t>
  </si>
  <si>
    <t>07032025/1</t>
  </si>
  <si>
    <t>11032025/3</t>
  </si>
  <si>
    <t>28022025/2</t>
  </si>
  <si>
    <t>29012025/2</t>
  </si>
  <si>
    <t>12022025/3</t>
  </si>
  <si>
    <t>07032025/3</t>
  </si>
  <si>
    <t>07032025/4</t>
  </si>
  <si>
    <t>03022025/2</t>
  </si>
  <si>
    <t>129/2025</t>
  </si>
  <si>
    <t>03 2022</t>
  </si>
  <si>
    <t>175/2024</t>
  </si>
  <si>
    <t>198/2024</t>
  </si>
  <si>
    <t>1392024</t>
  </si>
  <si>
    <t>3D-GROUP s.r.o.</t>
  </si>
  <si>
    <t>CAR FIN s. r. o.</t>
  </si>
  <si>
    <t>LEAS GROUP s. r. o.</t>
  </si>
  <si>
    <t>Centrum polygrafických služieb</t>
  </si>
  <si>
    <t>Drogéria u Kovára s. r. o.</t>
  </si>
  <si>
    <t>DONEE The Label s. r. o.</t>
  </si>
  <si>
    <t>INTES Poprad, s.r.o.</t>
  </si>
  <si>
    <t>3G, s.r.o.</t>
  </si>
  <si>
    <t>PROPLAN, s.r.o.</t>
  </si>
  <si>
    <t>ŠPORT PRESS, s.r.o.</t>
  </si>
  <si>
    <t>Brevo Formerly sendinblue</t>
  </si>
  <si>
    <t>Veternicová 1</t>
  </si>
  <si>
    <t>Muštová 3287/14B</t>
  </si>
  <si>
    <t>Sklabinská 8414/1</t>
  </si>
  <si>
    <t>Kuklovská 2</t>
  </si>
  <si>
    <t>Trstínska 2/f</t>
  </si>
  <si>
    <t>Námestie sv. Egídia 95</t>
  </si>
  <si>
    <t>Bartošovce 110</t>
  </si>
  <si>
    <t>Röntgenova 4</t>
  </si>
  <si>
    <t>Francisciho 4</t>
  </si>
  <si>
    <t>Boulevard Haussmann 106</t>
  </si>
  <si>
    <t>841 05</t>
  </si>
  <si>
    <t>900 28</t>
  </si>
  <si>
    <t>841 06</t>
  </si>
  <si>
    <t>058 01</t>
  </si>
  <si>
    <t>086 42</t>
  </si>
  <si>
    <t>811 08</t>
  </si>
  <si>
    <t>75008</t>
  </si>
  <si>
    <t>Ivanka pri Dunaji</t>
  </si>
  <si>
    <t>Bratislava - mestská časť Záhorská Bystr</t>
  </si>
  <si>
    <t>Poprad</t>
  </si>
  <si>
    <t>Hertník</t>
  </si>
  <si>
    <t>Paris</t>
  </si>
  <si>
    <t>44101414</t>
  </si>
  <si>
    <t>51785757</t>
  </si>
  <si>
    <t>53559738</t>
  </si>
  <si>
    <t>42272360</t>
  </si>
  <si>
    <t>45641242</t>
  </si>
  <si>
    <t>53240863</t>
  </si>
  <si>
    <t>36449814</t>
  </si>
  <si>
    <t>46936238</t>
  </si>
  <si>
    <t>35708018</t>
  </si>
  <si>
    <t>31330789</t>
  </si>
  <si>
    <t>80498019298</t>
  </si>
  <si>
    <t>podnájom nebytových priestorov, nájom hnuteľných vecí, poskytovanie služieb 03/2025</t>
  </si>
  <si>
    <t>sada Competition bumper kotúč, Olympijska vzperačska tyč mužská, Olympijska vzpieračska tyč ženská</t>
  </si>
  <si>
    <t>merač tepu, masážny valec, masážna loptička</t>
  </si>
  <si>
    <t>polohovateľná lavička na cviččnie, silová klietka, vzpieračské pódium</t>
  </si>
  <si>
    <t>pánske,dámske funkčné tričká, tréningová mikina</t>
  </si>
  <si>
    <t>Stacionárny bicykel Concept 2 bike ERG, Sada ketlebellov, sada jednoručiek-pár</t>
  </si>
  <si>
    <t>Regeneračné nohavice M,L,XL, Masážna pištoľ, Hodinky na meranie výkonu Forerunner, Fenix8</t>
  </si>
  <si>
    <t>nájom nebytové priestory - sklad-TC39 za 3/2025</t>
  </si>
  <si>
    <t xml:space="preserve">prenájom zasadačky za 02/2025 </t>
  </si>
  <si>
    <t>prenájom priestorov múzea SOŠV 18.2.2025</t>
  </si>
  <si>
    <t>preddavky na služby,energie,prevádzkové náklady 04/2025</t>
  </si>
  <si>
    <t>právna analýza,príprava podkladov,učasť na stretnutí, revízia zmlúv za 02/2025</t>
  </si>
  <si>
    <t>skladové priestory, parkovacie miesta za 04/2025</t>
  </si>
  <si>
    <t>Mail Klerk-info.narodnesportovecentrrum.sk.klerk 01.2.-28.2.2025</t>
  </si>
  <si>
    <t>nájom administratívne a kancelárske priestory 04/2025</t>
  </si>
  <si>
    <t xml:space="preserve">metodická príručka </t>
  </si>
  <si>
    <t>Technická podprora webu,programátorské IT práce</t>
  </si>
  <si>
    <t>Enervit performace,competition,protein,power crunchy</t>
  </si>
  <si>
    <t>Hlasová služba VoIP,Mesačný poplatok VoIP RAINSIDE 1.2-28.2.2025</t>
  </si>
  <si>
    <t>dezinfekcia priestorov Diagnostické oddelenie, Administratíva, klinika  15/2-28/2/2025</t>
  </si>
  <si>
    <t>14022025/2</t>
  </si>
  <si>
    <t>ReadyCon Normal,Multi-standard sol.System solut 5L, predplnená nádobka + kapiláry</t>
  </si>
  <si>
    <t>športové vybavenie (medicimbal, dbl hand medicinball, medicinbal slam ball)</t>
  </si>
  <si>
    <t>Režijný materiál:akupunktúrne pero, balanční ježkovia,chiropraktický aktivátor, masážna banka s úchtom, regenerančý gél,krém, rehabilitačná páska</t>
  </si>
  <si>
    <t>482</t>
  </si>
  <si>
    <t>prevádzka informačného systému 10/2024</t>
  </si>
  <si>
    <t>15102024/3</t>
  </si>
  <si>
    <t>Dezinfekcia, Diagnostické oodelenie,Administratíva,Klinika 01.03.-16.03.2025</t>
  </si>
  <si>
    <t>Štatistický posudok Tréningovo-diagnostické centrum Dom športu</t>
  </si>
  <si>
    <t xml:space="preserve">kniha Kronika Športu 2024  </t>
  </si>
  <si>
    <t>stojan na split squat, záťažová vesta, Bosu, kladka</t>
  </si>
  <si>
    <t>Trofeje sklo 68193+krabička,Gravírovanie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</si>
</sst>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2" xfId="0" applyBorder="1"/>
    <xf numFmtId="164" fontId="2" fillId="0" borderId="1" xfId="0" applyNumberFormat="1" applyFont="1" applyBorder="1"/>
    <xf numFmtId="44" fontId="2" fillId="0" borderId="1" xfId="0" applyNumberFormat="1" applyFont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14" fontId="0" fillId="0" borderId="1" xfId="0" applyNumberFormat="1" applyFill="1" applyBorder="1"/>
    <xf numFmtId="0" fontId="2" fillId="0" borderId="1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workbookViewId="0">
      <selection activeCell="I22" sqref="I22"/>
    </sheetView>
  </sheetViews>
  <sheetFormatPr defaultRowHeight="15" x14ac:dyDescent="0.25"/>
  <cols>
    <col min="1" max="1" width="9.140625" style="2"/>
    <col min="2" max="2" width="51.42578125" style="17" customWidth="1"/>
    <col min="3" max="4" width="11.85546875" style="11" bestFit="1" customWidth="1"/>
    <col min="5" max="5" width="11.85546875" style="16" bestFit="1" customWidth="1"/>
    <col min="6" max="6" width="11.5703125" customWidth="1"/>
    <col min="7" max="7" width="14.85546875" bestFit="1" customWidth="1"/>
    <col min="8" max="8" width="10.140625" style="13" bestFit="1" customWidth="1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10.140625" style="13" bestFit="1" customWidth="1"/>
  </cols>
  <sheetData>
    <row r="1" spans="1:14" s="1" customFormat="1" ht="33.75" customHeight="1" x14ac:dyDescent="0.25">
      <c r="A1" s="3" t="s">
        <v>13</v>
      </c>
      <c r="B1" s="4" t="s">
        <v>12</v>
      </c>
      <c r="C1" s="9" t="s">
        <v>11</v>
      </c>
      <c r="D1" s="9" t="s">
        <v>10</v>
      </c>
      <c r="E1" s="14" t="s">
        <v>9</v>
      </c>
      <c r="F1" s="5" t="s">
        <v>8</v>
      </c>
      <c r="G1" s="4" t="s">
        <v>7</v>
      </c>
      <c r="H1" s="12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2" t="s">
        <v>0</v>
      </c>
    </row>
    <row r="2" spans="1:14" ht="30" x14ac:dyDescent="0.25">
      <c r="A2" s="8" t="s">
        <v>146</v>
      </c>
      <c r="B2" s="22" t="s">
        <v>330</v>
      </c>
      <c r="C2" s="10">
        <v>32244</v>
      </c>
      <c r="D2" s="10">
        <v>0</v>
      </c>
      <c r="E2" s="15">
        <f t="shared" ref="E2:E45" si="0">C2+D2</f>
        <v>32244</v>
      </c>
      <c r="F2" s="6"/>
      <c r="G2" s="6" t="s">
        <v>281</v>
      </c>
      <c r="H2" s="7">
        <v>45720</v>
      </c>
      <c r="I2" s="6" t="s">
        <v>45</v>
      </c>
      <c r="J2" s="6" t="s">
        <v>72</v>
      </c>
      <c r="K2" s="6" t="s">
        <v>100</v>
      </c>
      <c r="L2" s="6" t="s">
        <v>115</v>
      </c>
      <c r="M2" s="6" t="s">
        <v>136</v>
      </c>
      <c r="N2" s="7">
        <v>45721</v>
      </c>
    </row>
    <row r="3" spans="1:14" ht="45" x14ac:dyDescent="0.25">
      <c r="A3" s="8" t="s">
        <v>147</v>
      </c>
      <c r="B3" s="22" t="s">
        <v>331</v>
      </c>
      <c r="C3" s="10">
        <v>9700</v>
      </c>
      <c r="D3" s="10">
        <v>2231</v>
      </c>
      <c r="E3" s="15">
        <f t="shared" si="0"/>
        <v>11931</v>
      </c>
      <c r="F3" s="6" t="s">
        <v>242</v>
      </c>
      <c r="G3" s="6"/>
      <c r="H3" s="7">
        <v>45720</v>
      </c>
      <c r="I3" s="6" t="s">
        <v>286</v>
      </c>
      <c r="J3" s="6" t="s">
        <v>297</v>
      </c>
      <c r="K3" s="6" t="s">
        <v>307</v>
      </c>
      <c r="L3" s="6" t="s">
        <v>106</v>
      </c>
      <c r="M3" s="6" t="s">
        <v>319</v>
      </c>
      <c r="N3" s="7">
        <v>45721</v>
      </c>
    </row>
    <row r="4" spans="1:14" ht="30" x14ac:dyDescent="0.25">
      <c r="A4" s="8" t="s">
        <v>148</v>
      </c>
      <c r="B4" s="22" t="s">
        <v>333</v>
      </c>
      <c r="C4" s="10">
        <v>9300</v>
      </c>
      <c r="D4" s="10">
        <v>2139</v>
      </c>
      <c r="E4" s="15">
        <f t="shared" si="0"/>
        <v>11439</v>
      </c>
      <c r="F4" s="6" t="s">
        <v>243</v>
      </c>
      <c r="G4" s="6"/>
      <c r="H4" s="7">
        <v>45720</v>
      </c>
      <c r="I4" s="6" t="s">
        <v>286</v>
      </c>
      <c r="J4" s="6" t="s">
        <v>297</v>
      </c>
      <c r="K4" s="6" t="s">
        <v>307</v>
      </c>
      <c r="L4" s="6" t="s">
        <v>106</v>
      </c>
      <c r="M4" s="6" t="s">
        <v>319</v>
      </c>
      <c r="N4" s="7">
        <v>45721</v>
      </c>
    </row>
    <row r="5" spans="1:14" ht="30" x14ac:dyDescent="0.25">
      <c r="A5" s="8" t="s">
        <v>149</v>
      </c>
      <c r="B5" s="22" t="s">
        <v>335</v>
      </c>
      <c r="C5" s="10">
        <v>9940</v>
      </c>
      <c r="D5" s="10">
        <v>2286.1999999999998</v>
      </c>
      <c r="E5" s="15">
        <f t="shared" si="0"/>
        <v>12226.2</v>
      </c>
      <c r="F5" s="6" t="s">
        <v>244</v>
      </c>
      <c r="G5" s="6"/>
      <c r="H5" s="7">
        <v>45720</v>
      </c>
      <c r="I5" s="6" t="s">
        <v>287</v>
      </c>
      <c r="J5" s="6" t="s">
        <v>59</v>
      </c>
      <c r="K5" s="6" t="s">
        <v>88</v>
      </c>
      <c r="L5" s="6" t="s">
        <v>107</v>
      </c>
      <c r="M5" s="6" t="s">
        <v>320</v>
      </c>
      <c r="N5" s="7">
        <v>45721</v>
      </c>
    </row>
    <row r="6" spans="1:14" x14ac:dyDescent="0.25">
      <c r="A6" s="8" t="s">
        <v>150</v>
      </c>
      <c r="B6" s="22" t="s">
        <v>332</v>
      </c>
      <c r="C6" s="10">
        <v>9360</v>
      </c>
      <c r="D6" s="10">
        <v>2152.8000000000002</v>
      </c>
      <c r="E6" s="15">
        <f t="shared" si="0"/>
        <v>11512.8</v>
      </c>
      <c r="F6" s="6" t="s">
        <v>245</v>
      </c>
      <c r="G6" s="6"/>
      <c r="H6" s="7">
        <v>45720</v>
      </c>
      <c r="I6" s="6" t="s">
        <v>288</v>
      </c>
      <c r="J6" s="6" t="s">
        <v>298</v>
      </c>
      <c r="K6" s="6" t="s">
        <v>308</v>
      </c>
      <c r="L6" s="6" t="s">
        <v>314</v>
      </c>
      <c r="M6" s="6" t="s">
        <v>321</v>
      </c>
      <c r="N6" s="7">
        <v>45721</v>
      </c>
    </row>
    <row r="7" spans="1:14" x14ac:dyDescent="0.25">
      <c r="A7" s="8" t="s">
        <v>151</v>
      </c>
      <c r="B7" s="22" t="s">
        <v>207</v>
      </c>
      <c r="C7" s="10">
        <v>8080</v>
      </c>
      <c r="D7" s="10">
        <v>1858.4</v>
      </c>
      <c r="E7" s="15">
        <f t="shared" si="0"/>
        <v>9938.4</v>
      </c>
      <c r="F7" s="6" t="s">
        <v>246</v>
      </c>
      <c r="G7" s="6"/>
      <c r="H7" s="7">
        <v>45720</v>
      </c>
      <c r="I7" s="6" t="s">
        <v>287</v>
      </c>
      <c r="J7" s="6" t="s">
        <v>59</v>
      </c>
      <c r="K7" s="6" t="s">
        <v>88</v>
      </c>
      <c r="L7" s="6" t="s">
        <v>107</v>
      </c>
      <c r="M7" s="6" t="s">
        <v>320</v>
      </c>
      <c r="N7" s="7">
        <v>45721</v>
      </c>
    </row>
    <row r="8" spans="1:14" ht="30" x14ac:dyDescent="0.25">
      <c r="A8" s="8" t="s">
        <v>152</v>
      </c>
      <c r="B8" s="22" t="s">
        <v>336</v>
      </c>
      <c r="C8" s="10">
        <v>9483</v>
      </c>
      <c r="D8" s="10">
        <v>2181.09</v>
      </c>
      <c r="E8" s="15">
        <f t="shared" si="0"/>
        <v>11664.09</v>
      </c>
      <c r="F8" s="6" t="s">
        <v>247</v>
      </c>
      <c r="G8" s="6"/>
      <c r="H8" s="7">
        <v>45720</v>
      </c>
      <c r="I8" s="6" t="s">
        <v>288</v>
      </c>
      <c r="J8" s="6" t="s">
        <v>298</v>
      </c>
      <c r="K8" s="6" t="s">
        <v>308</v>
      </c>
      <c r="L8" s="6" t="s">
        <v>314</v>
      </c>
      <c r="M8" s="6" t="s">
        <v>321</v>
      </c>
      <c r="N8" s="7">
        <v>45721</v>
      </c>
    </row>
    <row r="9" spans="1:14" x14ac:dyDescent="0.25">
      <c r="A9" s="8" t="s">
        <v>153</v>
      </c>
      <c r="B9" s="22" t="s">
        <v>334</v>
      </c>
      <c r="C9" s="10">
        <v>8460.7999999999993</v>
      </c>
      <c r="D9" s="10">
        <v>1945.98</v>
      </c>
      <c r="E9" s="15">
        <f t="shared" si="0"/>
        <v>10406.779999999999</v>
      </c>
      <c r="F9" s="6"/>
      <c r="G9" s="6" t="s">
        <v>26</v>
      </c>
      <c r="H9" s="7">
        <v>45720</v>
      </c>
      <c r="I9" s="6" t="s">
        <v>49</v>
      </c>
      <c r="J9" s="6" t="s">
        <v>76</v>
      </c>
      <c r="K9" s="6" t="s">
        <v>84</v>
      </c>
      <c r="L9" s="6" t="s">
        <v>107</v>
      </c>
      <c r="M9" s="6" t="s">
        <v>140</v>
      </c>
      <c r="N9" s="7">
        <v>45721</v>
      </c>
    </row>
    <row r="10" spans="1:14" x14ac:dyDescent="0.25">
      <c r="A10" s="8" t="s">
        <v>154</v>
      </c>
      <c r="B10" s="22" t="s">
        <v>208</v>
      </c>
      <c r="C10" s="10">
        <v>465</v>
      </c>
      <c r="D10" s="10">
        <v>106.95</v>
      </c>
      <c r="E10" s="15">
        <f t="shared" si="0"/>
        <v>571.95000000000005</v>
      </c>
      <c r="F10" s="6"/>
      <c r="G10" s="6" t="s">
        <v>282</v>
      </c>
      <c r="H10" s="7">
        <v>45720</v>
      </c>
      <c r="I10" s="6" t="s">
        <v>34</v>
      </c>
      <c r="J10" s="6" t="s">
        <v>61</v>
      </c>
      <c r="K10" s="6" t="s">
        <v>90</v>
      </c>
      <c r="L10" s="6" t="s">
        <v>106</v>
      </c>
      <c r="M10" s="6" t="s">
        <v>125</v>
      </c>
      <c r="N10" s="7">
        <v>45723</v>
      </c>
    </row>
    <row r="11" spans="1:14" x14ac:dyDescent="0.25">
      <c r="A11" s="8" t="s">
        <v>155</v>
      </c>
      <c r="B11" s="22" t="s">
        <v>209</v>
      </c>
      <c r="C11" s="10">
        <v>290</v>
      </c>
      <c r="D11" s="10">
        <v>66.7</v>
      </c>
      <c r="E11" s="15">
        <f t="shared" si="0"/>
        <v>356.7</v>
      </c>
      <c r="F11" s="6"/>
      <c r="G11" s="6" t="s">
        <v>17</v>
      </c>
      <c r="H11" s="7">
        <v>45720</v>
      </c>
      <c r="I11" s="6" t="s">
        <v>35</v>
      </c>
      <c r="J11" s="6" t="s">
        <v>62</v>
      </c>
      <c r="K11" s="6" t="s">
        <v>91</v>
      </c>
      <c r="L11" s="6" t="s">
        <v>110</v>
      </c>
      <c r="M11" s="6" t="s">
        <v>126</v>
      </c>
      <c r="N11" s="7">
        <v>45723</v>
      </c>
    </row>
    <row r="12" spans="1:14" x14ac:dyDescent="0.25">
      <c r="A12" s="8" t="s">
        <v>156</v>
      </c>
      <c r="B12" s="22" t="s">
        <v>210</v>
      </c>
      <c r="C12" s="10">
        <v>2524.67</v>
      </c>
      <c r="D12" s="10">
        <v>580.66999999999996</v>
      </c>
      <c r="E12" s="15">
        <f t="shared" si="0"/>
        <v>3105.34</v>
      </c>
      <c r="F12" s="6"/>
      <c r="G12" s="6" t="s">
        <v>16</v>
      </c>
      <c r="H12" s="7">
        <v>45720</v>
      </c>
      <c r="I12" s="6" t="s">
        <v>33</v>
      </c>
      <c r="J12" s="6" t="s">
        <v>60</v>
      </c>
      <c r="K12" s="6" t="s">
        <v>89</v>
      </c>
      <c r="L12" s="6" t="s">
        <v>108</v>
      </c>
      <c r="M12" s="6" t="s">
        <v>124</v>
      </c>
      <c r="N12" s="7">
        <v>45723</v>
      </c>
    </row>
    <row r="13" spans="1:14" x14ac:dyDescent="0.25">
      <c r="A13" s="8" t="s">
        <v>157</v>
      </c>
      <c r="B13" s="22" t="s">
        <v>337</v>
      </c>
      <c r="C13" s="10">
        <v>246.04</v>
      </c>
      <c r="D13" s="10">
        <v>0</v>
      </c>
      <c r="E13" s="15">
        <f t="shared" si="0"/>
        <v>246.04</v>
      </c>
      <c r="F13" s="6" t="s">
        <v>248</v>
      </c>
      <c r="G13" s="6"/>
      <c r="H13" s="7">
        <v>45720</v>
      </c>
      <c r="I13" s="6" t="s">
        <v>39</v>
      </c>
      <c r="J13" s="6" t="s">
        <v>63</v>
      </c>
      <c r="K13" s="6" t="s">
        <v>92</v>
      </c>
      <c r="L13" s="6" t="s">
        <v>111</v>
      </c>
      <c r="M13" s="6" t="s">
        <v>130</v>
      </c>
      <c r="N13" s="7">
        <v>45723</v>
      </c>
    </row>
    <row r="14" spans="1:14" x14ac:dyDescent="0.25">
      <c r="A14" s="8" t="s">
        <v>158</v>
      </c>
      <c r="B14" s="22" t="s">
        <v>339</v>
      </c>
      <c r="C14" s="10">
        <v>150</v>
      </c>
      <c r="D14" s="10">
        <v>34.5</v>
      </c>
      <c r="E14" s="15">
        <f t="shared" si="0"/>
        <v>184.5</v>
      </c>
      <c r="F14" s="6" t="s">
        <v>249</v>
      </c>
      <c r="G14" s="6"/>
      <c r="H14" s="7">
        <v>45714</v>
      </c>
      <c r="I14" s="6" t="s">
        <v>54</v>
      </c>
      <c r="J14" s="6" t="s">
        <v>81</v>
      </c>
      <c r="K14" s="6" t="s">
        <v>103</v>
      </c>
      <c r="L14" s="6" t="s">
        <v>119</v>
      </c>
      <c r="M14" s="6" t="s">
        <v>145</v>
      </c>
      <c r="N14" s="7">
        <v>45723</v>
      </c>
    </row>
    <row r="15" spans="1:14" x14ac:dyDescent="0.25">
      <c r="A15" s="8" t="s">
        <v>159</v>
      </c>
      <c r="B15" s="22" t="s">
        <v>211</v>
      </c>
      <c r="C15" s="10">
        <v>690.56</v>
      </c>
      <c r="D15" s="10">
        <v>0</v>
      </c>
      <c r="E15" s="15">
        <f t="shared" si="0"/>
        <v>690.56</v>
      </c>
      <c r="F15" s="6"/>
      <c r="G15" s="6" t="s">
        <v>283</v>
      </c>
      <c r="H15" s="7">
        <v>45720</v>
      </c>
      <c r="I15" s="6" t="s">
        <v>31</v>
      </c>
      <c r="J15" s="6" t="s">
        <v>58</v>
      </c>
      <c r="K15" s="6" t="s">
        <v>86</v>
      </c>
      <c r="L15" s="6" t="s">
        <v>107</v>
      </c>
      <c r="M15" s="6" t="s">
        <v>122</v>
      </c>
      <c r="N15" s="7">
        <v>45723</v>
      </c>
    </row>
    <row r="16" spans="1:14" x14ac:dyDescent="0.25">
      <c r="A16" s="8" t="s">
        <v>160</v>
      </c>
      <c r="B16" s="22" t="s">
        <v>212</v>
      </c>
      <c r="C16" s="10">
        <v>193.28</v>
      </c>
      <c r="D16" s="10">
        <v>36.72</v>
      </c>
      <c r="E16" s="15">
        <f t="shared" si="0"/>
        <v>230</v>
      </c>
      <c r="F16" s="6"/>
      <c r="G16" s="6" t="s">
        <v>19</v>
      </c>
      <c r="H16" s="7">
        <v>45720</v>
      </c>
      <c r="I16" s="6" t="s">
        <v>38</v>
      </c>
      <c r="J16" s="6" t="s">
        <v>65</v>
      </c>
      <c r="K16" s="6" t="s">
        <v>94</v>
      </c>
      <c r="L16" s="6" t="s">
        <v>106</v>
      </c>
      <c r="M16" s="6" t="s">
        <v>129</v>
      </c>
      <c r="N16" s="7">
        <v>45723</v>
      </c>
    </row>
    <row r="17" spans="1:14" x14ac:dyDescent="0.25">
      <c r="A17" s="8" t="s">
        <v>161</v>
      </c>
      <c r="B17" s="22" t="s">
        <v>213</v>
      </c>
      <c r="C17" s="10">
        <v>450</v>
      </c>
      <c r="D17" s="10">
        <v>0</v>
      </c>
      <c r="E17" s="15">
        <f t="shared" si="0"/>
        <v>450</v>
      </c>
      <c r="F17" s="6" t="s">
        <v>250</v>
      </c>
      <c r="G17" s="6"/>
      <c r="H17" s="7">
        <v>45716</v>
      </c>
      <c r="I17" s="6" t="s">
        <v>41</v>
      </c>
      <c r="J17" s="6" t="s">
        <v>67</v>
      </c>
      <c r="K17" s="6" t="s">
        <v>97</v>
      </c>
      <c r="L17" s="6" t="s">
        <v>114</v>
      </c>
      <c r="M17" s="6" t="s">
        <v>132</v>
      </c>
      <c r="N17" s="7">
        <v>45723</v>
      </c>
    </row>
    <row r="18" spans="1:14" x14ac:dyDescent="0.25">
      <c r="A18" s="8" t="s">
        <v>162</v>
      </c>
      <c r="B18" s="24" t="s">
        <v>214</v>
      </c>
      <c r="C18" s="10">
        <v>690</v>
      </c>
      <c r="D18" s="10">
        <v>158.69999999999999</v>
      </c>
      <c r="E18" s="15">
        <f t="shared" si="0"/>
        <v>848.7</v>
      </c>
      <c r="F18" s="6" t="s">
        <v>251</v>
      </c>
      <c r="G18" s="6"/>
      <c r="H18" s="7">
        <v>45720</v>
      </c>
      <c r="I18" s="6" t="s">
        <v>50</v>
      </c>
      <c r="J18" s="6" t="s">
        <v>77</v>
      </c>
      <c r="K18" s="6" t="s">
        <v>105</v>
      </c>
      <c r="L18" s="6" t="s">
        <v>106</v>
      </c>
      <c r="M18" s="6" t="s">
        <v>141</v>
      </c>
      <c r="N18" s="7">
        <v>45723</v>
      </c>
    </row>
    <row r="19" spans="1:14" ht="30" x14ac:dyDescent="0.25">
      <c r="A19" s="8" t="s">
        <v>163</v>
      </c>
      <c r="B19" s="22" t="s">
        <v>343</v>
      </c>
      <c r="C19" s="10">
        <v>17.989999999999998</v>
      </c>
      <c r="D19" s="10">
        <v>4.1399999999999997</v>
      </c>
      <c r="E19" s="15">
        <f t="shared" si="0"/>
        <v>22.13</v>
      </c>
      <c r="F19" s="6" t="s">
        <v>252</v>
      </c>
      <c r="G19" s="6"/>
      <c r="H19" s="7">
        <v>45720</v>
      </c>
      <c r="I19" s="6" t="s">
        <v>29</v>
      </c>
      <c r="J19" s="6" t="s">
        <v>56</v>
      </c>
      <c r="K19" s="6" t="s">
        <v>83</v>
      </c>
      <c r="L19" s="6" t="s">
        <v>107</v>
      </c>
      <c r="M19" s="6" t="s">
        <v>120</v>
      </c>
      <c r="N19" s="7">
        <v>45723</v>
      </c>
    </row>
    <row r="20" spans="1:14" x14ac:dyDescent="0.25">
      <c r="A20" s="8" t="s">
        <v>164</v>
      </c>
      <c r="B20" s="22" t="s">
        <v>342</v>
      </c>
      <c r="C20" s="10">
        <v>936.77</v>
      </c>
      <c r="D20" s="10">
        <v>215.45</v>
      </c>
      <c r="E20" s="15">
        <f t="shared" si="0"/>
        <v>1152.22</v>
      </c>
      <c r="F20" s="6"/>
      <c r="G20" s="6" t="s">
        <v>18</v>
      </c>
      <c r="H20" s="7">
        <v>45720</v>
      </c>
      <c r="I20" s="6" t="s">
        <v>36</v>
      </c>
      <c r="J20" s="6" t="s">
        <v>63</v>
      </c>
      <c r="K20" s="6" t="s">
        <v>92</v>
      </c>
      <c r="L20" s="6" t="s">
        <v>111</v>
      </c>
      <c r="M20" s="6" t="s">
        <v>127</v>
      </c>
      <c r="N20" s="7">
        <v>45723</v>
      </c>
    </row>
    <row r="21" spans="1:14" x14ac:dyDescent="0.25">
      <c r="A21" s="8" t="s">
        <v>165</v>
      </c>
      <c r="B21" s="22" t="s">
        <v>344</v>
      </c>
      <c r="C21" s="10">
        <v>13144.52</v>
      </c>
      <c r="D21" s="10">
        <v>3023.24</v>
      </c>
      <c r="E21" s="15">
        <f t="shared" si="0"/>
        <v>16167.76</v>
      </c>
      <c r="F21" s="6"/>
      <c r="G21" s="6" t="s">
        <v>18</v>
      </c>
      <c r="H21" s="7">
        <v>45720</v>
      </c>
      <c r="I21" s="6" t="s">
        <v>36</v>
      </c>
      <c r="J21" s="6" t="s">
        <v>63</v>
      </c>
      <c r="K21" s="6" t="s">
        <v>92</v>
      </c>
      <c r="L21" s="6" t="s">
        <v>111</v>
      </c>
      <c r="M21" s="6" t="s">
        <v>127</v>
      </c>
      <c r="N21" s="7">
        <v>45723</v>
      </c>
    </row>
    <row r="22" spans="1:14" ht="30" x14ac:dyDescent="0.25">
      <c r="A22" s="8" t="s">
        <v>166</v>
      </c>
      <c r="B22" s="22" t="s">
        <v>340</v>
      </c>
      <c r="C22" s="10">
        <v>6336.89</v>
      </c>
      <c r="D22" s="10">
        <v>1457.48</v>
      </c>
      <c r="E22" s="15">
        <f t="shared" si="0"/>
        <v>7794.3700000000008</v>
      </c>
      <c r="F22" s="6"/>
      <c r="G22" s="6" t="s">
        <v>18</v>
      </c>
      <c r="H22" s="7">
        <v>45720</v>
      </c>
      <c r="I22" s="6" t="s">
        <v>36</v>
      </c>
      <c r="J22" s="6" t="s">
        <v>63</v>
      </c>
      <c r="K22" s="6" t="s">
        <v>92</v>
      </c>
      <c r="L22" s="6" t="s">
        <v>111</v>
      </c>
      <c r="M22" s="6" t="s">
        <v>127</v>
      </c>
      <c r="N22" s="7">
        <v>45723</v>
      </c>
    </row>
    <row r="23" spans="1:14" ht="30" x14ac:dyDescent="0.25">
      <c r="A23" s="8" t="s">
        <v>167</v>
      </c>
      <c r="B23" s="22" t="s">
        <v>341</v>
      </c>
      <c r="C23" s="10">
        <v>3492.5</v>
      </c>
      <c r="D23" s="10">
        <v>803.28</v>
      </c>
      <c r="E23" s="15">
        <f t="shared" si="0"/>
        <v>4295.78</v>
      </c>
      <c r="F23" s="6"/>
      <c r="G23" s="6" t="s">
        <v>24</v>
      </c>
      <c r="H23" s="7">
        <v>45721</v>
      </c>
      <c r="I23" s="6" t="s">
        <v>46</v>
      </c>
      <c r="J23" s="6" t="s">
        <v>73</v>
      </c>
      <c r="K23" s="6" t="s">
        <v>101</v>
      </c>
      <c r="L23" s="6" t="s">
        <v>116</v>
      </c>
      <c r="M23" s="6" t="s">
        <v>137</v>
      </c>
      <c r="N23" s="7">
        <v>45723</v>
      </c>
    </row>
    <row r="24" spans="1:14" x14ac:dyDescent="0.25">
      <c r="A24" s="8" t="s">
        <v>168</v>
      </c>
      <c r="B24" s="22" t="s">
        <v>215</v>
      </c>
      <c r="C24" s="10">
        <v>1650</v>
      </c>
      <c r="D24" s="10">
        <v>379.5</v>
      </c>
      <c r="E24" s="15">
        <f t="shared" si="0"/>
        <v>2029.5</v>
      </c>
      <c r="F24" s="6"/>
      <c r="G24" s="6"/>
      <c r="H24" s="7">
        <v>45721</v>
      </c>
      <c r="I24" s="6" t="s">
        <v>32</v>
      </c>
      <c r="J24" s="6" t="s">
        <v>59</v>
      </c>
      <c r="K24" s="6" t="s">
        <v>88</v>
      </c>
      <c r="L24" s="6" t="s">
        <v>107</v>
      </c>
      <c r="M24" s="6" t="s">
        <v>123</v>
      </c>
      <c r="N24" s="7">
        <v>45723</v>
      </c>
    </row>
    <row r="25" spans="1:14" x14ac:dyDescent="0.25">
      <c r="A25" s="8" t="s">
        <v>169</v>
      </c>
      <c r="B25" s="22" t="s">
        <v>216</v>
      </c>
      <c r="C25" s="10">
        <v>5671</v>
      </c>
      <c r="D25" s="10">
        <v>1304.33</v>
      </c>
      <c r="E25" s="15">
        <f t="shared" si="0"/>
        <v>6975.33</v>
      </c>
      <c r="F25" s="6"/>
      <c r="G25" s="6" t="s">
        <v>25</v>
      </c>
      <c r="H25" s="7">
        <v>45721</v>
      </c>
      <c r="I25" s="6" t="s">
        <v>48</v>
      </c>
      <c r="J25" s="6" t="s">
        <v>75</v>
      </c>
      <c r="K25" s="6" t="s">
        <v>104</v>
      </c>
      <c r="L25" s="6" t="s">
        <v>106</v>
      </c>
      <c r="M25" s="6" t="s">
        <v>139</v>
      </c>
      <c r="N25" s="7">
        <v>45723</v>
      </c>
    </row>
    <row r="26" spans="1:14" x14ac:dyDescent="0.25">
      <c r="A26" s="8" t="s">
        <v>170</v>
      </c>
      <c r="B26" s="22" t="s">
        <v>217</v>
      </c>
      <c r="C26" s="10">
        <v>150</v>
      </c>
      <c r="D26" s="10">
        <v>34.5</v>
      </c>
      <c r="E26" s="15">
        <f t="shared" si="0"/>
        <v>184.5</v>
      </c>
      <c r="F26" s="6" t="s">
        <v>253</v>
      </c>
      <c r="G26" s="6"/>
      <c r="H26" s="7">
        <v>45721</v>
      </c>
      <c r="I26" s="6" t="s">
        <v>54</v>
      </c>
      <c r="J26" s="6" t="s">
        <v>81</v>
      </c>
      <c r="K26" s="6" t="s">
        <v>103</v>
      </c>
      <c r="L26" s="6" t="s">
        <v>119</v>
      </c>
      <c r="M26" s="6" t="s">
        <v>145</v>
      </c>
      <c r="N26" s="7">
        <v>45723</v>
      </c>
    </row>
    <row r="27" spans="1:14" x14ac:dyDescent="0.25">
      <c r="A27" s="8" t="s">
        <v>171</v>
      </c>
      <c r="B27" s="22" t="s">
        <v>338</v>
      </c>
      <c r="C27" s="10">
        <v>60</v>
      </c>
      <c r="D27" s="10">
        <v>13.8</v>
      </c>
      <c r="E27" s="15">
        <f t="shared" si="0"/>
        <v>73.8</v>
      </c>
      <c r="F27" s="6" t="s">
        <v>254</v>
      </c>
      <c r="G27" s="6"/>
      <c r="H27" s="7">
        <v>45713</v>
      </c>
      <c r="I27" s="6" t="s">
        <v>36</v>
      </c>
      <c r="J27" s="6" t="s">
        <v>63</v>
      </c>
      <c r="K27" s="6" t="s">
        <v>92</v>
      </c>
      <c r="L27" s="6" t="s">
        <v>111</v>
      </c>
      <c r="M27" s="6" t="s">
        <v>127</v>
      </c>
      <c r="N27" s="7">
        <v>45723</v>
      </c>
    </row>
    <row r="28" spans="1:14" x14ac:dyDescent="0.25">
      <c r="A28" s="8" t="s">
        <v>172</v>
      </c>
      <c r="B28" s="22" t="s">
        <v>346</v>
      </c>
      <c r="C28" s="10">
        <v>3500</v>
      </c>
      <c r="D28" s="10">
        <v>805</v>
      </c>
      <c r="E28" s="15">
        <f t="shared" si="0"/>
        <v>4305</v>
      </c>
      <c r="F28" s="6" t="s">
        <v>255</v>
      </c>
      <c r="G28" s="6"/>
      <c r="H28" s="7">
        <v>45721</v>
      </c>
      <c r="I28" s="6" t="s">
        <v>37</v>
      </c>
      <c r="J28" s="6" t="s">
        <v>64</v>
      </c>
      <c r="K28" s="6" t="s">
        <v>93</v>
      </c>
      <c r="L28" s="6" t="s">
        <v>112</v>
      </c>
      <c r="M28" s="6" t="s">
        <v>128</v>
      </c>
      <c r="N28" s="7">
        <v>45727</v>
      </c>
    </row>
    <row r="29" spans="1:14" x14ac:dyDescent="0.25">
      <c r="A29" s="8" t="s">
        <v>173</v>
      </c>
      <c r="B29" s="22" t="s">
        <v>345</v>
      </c>
      <c r="C29" s="10">
        <v>555</v>
      </c>
      <c r="D29" s="10">
        <v>127.65</v>
      </c>
      <c r="E29" s="15">
        <f t="shared" si="0"/>
        <v>682.65</v>
      </c>
      <c r="F29" s="6" t="s">
        <v>256</v>
      </c>
      <c r="G29" s="6"/>
      <c r="H29" s="7">
        <v>45722</v>
      </c>
      <c r="I29" s="6" t="s">
        <v>289</v>
      </c>
      <c r="J29" s="6" t="s">
        <v>299</v>
      </c>
      <c r="K29" s="6" t="s">
        <v>99</v>
      </c>
      <c r="L29" s="6" t="s">
        <v>118</v>
      </c>
      <c r="M29" s="6" t="s">
        <v>322</v>
      </c>
      <c r="N29" s="7">
        <v>45727</v>
      </c>
    </row>
    <row r="30" spans="1:14" x14ac:dyDescent="0.25">
      <c r="A30" s="8" t="s">
        <v>174</v>
      </c>
      <c r="B30" s="22" t="s">
        <v>218</v>
      </c>
      <c r="C30" s="10">
        <v>120</v>
      </c>
      <c r="D30" s="10">
        <v>27.6</v>
      </c>
      <c r="E30" s="15">
        <f t="shared" si="0"/>
        <v>147.6</v>
      </c>
      <c r="F30" s="6" t="s">
        <v>257</v>
      </c>
      <c r="G30" s="6"/>
      <c r="H30" s="7">
        <v>45721</v>
      </c>
      <c r="I30" s="6" t="s">
        <v>52</v>
      </c>
      <c r="J30" s="6" t="s">
        <v>79</v>
      </c>
      <c r="K30" s="6" t="s">
        <v>83</v>
      </c>
      <c r="L30" s="6" t="s">
        <v>106</v>
      </c>
      <c r="M30" s="6" t="s">
        <v>143</v>
      </c>
      <c r="N30" s="7">
        <v>45727</v>
      </c>
    </row>
    <row r="31" spans="1:14" ht="30" x14ac:dyDescent="0.25">
      <c r="A31" s="8" t="s">
        <v>175</v>
      </c>
      <c r="B31" s="22" t="s">
        <v>349</v>
      </c>
      <c r="C31" s="10">
        <v>4760</v>
      </c>
      <c r="D31" s="10">
        <v>1094.8</v>
      </c>
      <c r="E31" s="15">
        <f t="shared" si="0"/>
        <v>5854.8</v>
      </c>
      <c r="F31" s="6" t="s">
        <v>350</v>
      </c>
      <c r="G31" s="6"/>
      <c r="H31" s="7">
        <v>45726</v>
      </c>
      <c r="I31" s="6" t="s">
        <v>32</v>
      </c>
      <c r="J31" s="6" t="s">
        <v>59</v>
      </c>
      <c r="K31" s="6" t="s">
        <v>88</v>
      </c>
      <c r="L31" s="6" t="s">
        <v>107</v>
      </c>
      <c r="M31" s="6" t="s">
        <v>123</v>
      </c>
      <c r="N31" s="7">
        <v>45728</v>
      </c>
    </row>
    <row r="32" spans="1:14" ht="30" x14ac:dyDescent="0.25">
      <c r="A32" s="8" t="s">
        <v>176</v>
      </c>
      <c r="B32" s="22" t="s">
        <v>347</v>
      </c>
      <c r="C32" s="10">
        <v>9760</v>
      </c>
      <c r="D32" s="10">
        <v>2244.8000000000002</v>
      </c>
      <c r="E32" s="15">
        <f t="shared" si="0"/>
        <v>12004.8</v>
      </c>
      <c r="F32" s="6" t="s">
        <v>258</v>
      </c>
      <c r="G32" s="6"/>
      <c r="H32" s="7">
        <v>45727</v>
      </c>
      <c r="I32" s="6" t="s">
        <v>290</v>
      </c>
      <c r="J32" s="6" t="s">
        <v>300</v>
      </c>
      <c r="K32" s="6" t="s">
        <v>82</v>
      </c>
      <c r="L32" s="6" t="s">
        <v>106</v>
      </c>
      <c r="M32" s="6" t="s">
        <v>323</v>
      </c>
      <c r="N32" s="7">
        <v>45728</v>
      </c>
    </row>
    <row r="33" spans="1:14" x14ac:dyDescent="0.25">
      <c r="A33" s="8" t="s">
        <v>177</v>
      </c>
      <c r="B33" s="22" t="s">
        <v>219</v>
      </c>
      <c r="C33" s="10">
        <v>8135.8</v>
      </c>
      <c r="D33" s="10">
        <v>1871.23</v>
      </c>
      <c r="E33" s="15">
        <f t="shared" si="0"/>
        <v>10007.030000000001</v>
      </c>
      <c r="F33" s="6" t="s">
        <v>259</v>
      </c>
      <c r="G33" s="6"/>
      <c r="H33" s="7">
        <v>45727</v>
      </c>
      <c r="I33" s="6" t="s">
        <v>288</v>
      </c>
      <c r="J33" s="6" t="s">
        <v>298</v>
      </c>
      <c r="K33" s="6" t="s">
        <v>308</v>
      </c>
      <c r="L33" s="6" t="s">
        <v>314</v>
      </c>
      <c r="M33" s="6" t="s">
        <v>321</v>
      </c>
      <c r="N33" s="7">
        <v>45728</v>
      </c>
    </row>
    <row r="34" spans="1:14" x14ac:dyDescent="0.25">
      <c r="A34" s="8" t="s">
        <v>178</v>
      </c>
      <c r="B34" s="22" t="s">
        <v>220</v>
      </c>
      <c r="C34" s="10">
        <v>8036.2</v>
      </c>
      <c r="D34" s="10">
        <v>1848.33</v>
      </c>
      <c r="E34" s="15">
        <f t="shared" si="0"/>
        <v>9884.5299999999988</v>
      </c>
      <c r="F34" s="6" t="s">
        <v>260</v>
      </c>
      <c r="G34" s="6"/>
      <c r="H34" s="7">
        <v>45727</v>
      </c>
      <c r="I34" s="6" t="s">
        <v>286</v>
      </c>
      <c r="J34" s="6" t="s">
        <v>297</v>
      </c>
      <c r="K34" s="6" t="s">
        <v>307</v>
      </c>
      <c r="L34" s="6" t="s">
        <v>106</v>
      </c>
      <c r="M34" s="6" t="s">
        <v>319</v>
      </c>
      <c r="N34" s="7">
        <v>45728</v>
      </c>
    </row>
    <row r="35" spans="1:14" x14ac:dyDescent="0.25">
      <c r="A35" s="8" t="s">
        <v>179</v>
      </c>
      <c r="B35" s="22" t="s">
        <v>221</v>
      </c>
      <c r="C35" s="10">
        <v>243.9</v>
      </c>
      <c r="D35" s="10">
        <v>56.1</v>
      </c>
      <c r="E35" s="15">
        <f t="shared" si="0"/>
        <v>300</v>
      </c>
      <c r="F35" s="6" t="s">
        <v>261</v>
      </c>
      <c r="G35" s="6"/>
      <c r="H35" s="7">
        <v>45727</v>
      </c>
      <c r="I35" s="6" t="s">
        <v>291</v>
      </c>
      <c r="J35" s="6" t="s">
        <v>301</v>
      </c>
      <c r="K35" s="6" t="s">
        <v>309</v>
      </c>
      <c r="L35" s="6" t="s">
        <v>315</v>
      </c>
      <c r="M35" s="6" t="s">
        <v>324</v>
      </c>
      <c r="N35" s="7">
        <v>45728</v>
      </c>
    </row>
    <row r="36" spans="1:14" ht="30" x14ac:dyDescent="0.25">
      <c r="A36" s="8" t="s">
        <v>71</v>
      </c>
      <c r="B36" s="22" t="s">
        <v>351</v>
      </c>
      <c r="C36" s="10">
        <v>837.6</v>
      </c>
      <c r="D36" s="10">
        <v>41.88</v>
      </c>
      <c r="E36" s="15">
        <f t="shared" si="0"/>
        <v>879.48</v>
      </c>
      <c r="F36" s="6" t="s">
        <v>262</v>
      </c>
      <c r="G36" s="6"/>
      <c r="H36" s="7">
        <v>45727</v>
      </c>
      <c r="I36" s="6" t="s">
        <v>51</v>
      </c>
      <c r="J36" s="6" t="s">
        <v>78</v>
      </c>
      <c r="K36" s="6" t="s">
        <v>100</v>
      </c>
      <c r="L36" s="6" t="s">
        <v>106</v>
      </c>
      <c r="M36" s="6" t="s">
        <v>142</v>
      </c>
      <c r="N36" s="7">
        <v>45728</v>
      </c>
    </row>
    <row r="37" spans="1:14" ht="30" x14ac:dyDescent="0.25">
      <c r="A37" s="8" t="s">
        <v>180</v>
      </c>
      <c r="B37" s="22" t="s">
        <v>348</v>
      </c>
      <c r="C37" s="10">
        <v>37.35</v>
      </c>
      <c r="D37" s="10">
        <v>8.59</v>
      </c>
      <c r="E37" s="15">
        <f t="shared" si="0"/>
        <v>45.94</v>
      </c>
      <c r="F37" s="6"/>
      <c r="G37" s="6" t="s">
        <v>22</v>
      </c>
      <c r="H37" s="7">
        <v>45727</v>
      </c>
      <c r="I37" s="6" t="s">
        <v>42</v>
      </c>
      <c r="J37" s="6" t="s">
        <v>68</v>
      </c>
      <c r="K37" s="6" t="s">
        <v>98</v>
      </c>
      <c r="L37" s="6" t="s">
        <v>106</v>
      </c>
      <c r="M37" s="6" t="s">
        <v>133</v>
      </c>
      <c r="N37" s="7">
        <v>45728</v>
      </c>
    </row>
    <row r="38" spans="1:14" x14ac:dyDescent="0.25">
      <c r="A38" s="8" t="s">
        <v>181</v>
      </c>
      <c r="B38" s="22" t="s">
        <v>222</v>
      </c>
      <c r="C38" s="10">
        <v>1500</v>
      </c>
      <c r="D38" s="10">
        <v>0</v>
      </c>
      <c r="E38" s="15">
        <f t="shared" si="0"/>
        <v>1500</v>
      </c>
      <c r="F38" s="6" t="s">
        <v>263</v>
      </c>
      <c r="G38" s="6"/>
      <c r="H38" s="7">
        <v>45727</v>
      </c>
      <c r="I38" s="6" t="s">
        <v>43</v>
      </c>
      <c r="J38" s="6" t="s">
        <v>69</v>
      </c>
      <c r="K38" s="6" t="s">
        <v>87</v>
      </c>
      <c r="L38" s="6" t="s">
        <v>107</v>
      </c>
      <c r="M38" s="6" t="s">
        <v>134</v>
      </c>
      <c r="N38" s="7">
        <v>45730</v>
      </c>
    </row>
    <row r="39" spans="1:14" x14ac:dyDescent="0.25">
      <c r="A39" s="8" t="s">
        <v>182</v>
      </c>
      <c r="B39" s="22" t="s">
        <v>223</v>
      </c>
      <c r="C39" s="10">
        <v>1992</v>
      </c>
      <c r="D39" s="10">
        <v>458.16</v>
      </c>
      <c r="E39" s="15">
        <f t="shared" si="0"/>
        <v>2450.16</v>
      </c>
      <c r="F39" s="6" t="s">
        <v>264</v>
      </c>
      <c r="G39" s="6"/>
      <c r="H39" s="7">
        <v>45727</v>
      </c>
      <c r="I39" s="6" t="s">
        <v>33</v>
      </c>
      <c r="J39" s="6" t="s">
        <v>60</v>
      </c>
      <c r="K39" s="6" t="s">
        <v>89</v>
      </c>
      <c r="L39" s="6" t="s">
        <v>108</v>
      </c>
      <c r="M39" s="6" t="s">
        <v>124</v>
      </c>
      <c r="N39" s="7">
        <v>45733</v>
      </c>
    </row>
    <row r="40" spans="1:14" x14ac:dyDescent="0.25">
      <c r="A40" s="8" t="s">
        <v>183</v>
      </c>
      <c r="B40" s="22" t="s">
        <v>224</v>
      </c>
      <c r="C40" s="10">
        <v>450</v>
      </c>
      <c r="D40" s="10">
        <v>0</v>
      </c>
      <c r="E40" s="15">
        <f t="shared" si="0"/>
        <v>450</v>
      </c>
      <c r="F40" s="6" t="s">
        <v>250</v>
      </c>
      <c r="G40" s="6"/>
      <c r="H40" s="7">
        <v>45722</v>
      </c>
      <c r="I40" s="6" t="s">
        <v>41</v>
      </c>
      <c r="J40" s="6" t="s">
        <v>67</v>
      </c>
      <c r="K40" s="6" t="s">
        <v>97</v>
      </c>
      <c r="L40" s="6" t="s">
        <v>114</v>
      </c>
      <c r="M40" s="6" t="s">
        <v>132</v>
      </c>
      <c r="N40" s="7">
        <v>45733</v>
      </c>
    </row>
    <row r="41" spans="1:14" ht="30" x14ac:dyDescent="0.25">
      <c r="A41" s="8" t="s">
        <v>184</v>
      </c>
      <c r="B41" s="22" t="s">
        <v>352</v>
      </c>
      <c r="C41" s="10">
        <v>9899.8799999999992</v>
      </c>
      <c r="D41" s="10">
        <v>2276.9699999999998</v>
      </c>
      <c r="E41" s="15">
        <f t="shared" si="0"/>
        <v>12176.849999999999</v>
      </c>
      <c r="F41" s="6" t="s">
        <v>265</v>
      </c>
      <c r="G41" s="6"/>
      <c r="H41" s="7">
        <v>45729</v>
      </c>
      <c r="I41" s="6" t="s">
        <v>287</v>
      </c>
      <c r="J41" s="6" t="s">
        <v>59</v>
      </c>
      <c r="K41" s="6" t="s">
        <v>88</v>
      </c>
      <c r="L41" s="6" t="s">
        <v>107</v>
      </c>
      <c r="M41" s="6" t="s">
        <v>320</v>
      </c>
      <c r="N41" s="7">
        <v>45730</v>
      </c>
    </row>
    <row r="42" spans="1:14" x14ac:dyDescent="0.25">
      <c r="A42" s="8" t="s">
        <v>185</v>
      </c>
      <c r="B42" s="22" t="s">
        <v>225</v>
      </c>
      <c r="C42" s="10">
        <v>9298</v>
      </c>
      <c r="D42" s="10">
        <v>2138.54</v>
      </c>
      <c r="E42" s="15">
        <f t="shared" si="0"/>
        <v>11436.54</v>
      </c>
      <c r="F42" s="6" t="s">
        <v>266</v>
      </c>
      <c r="G42" s="6"/>
      <c r="H42" s="7">
        <v>45729</v>
      </c>
      <c r="I42" s="6" t="s">
        <v>290</v>
      </c>
      <c r="J42" s="6" t="s">
        <v>300</v>
      </c>
      <c r="K42" s="6" t="s">
        <v>82</v>
      </c>
      <c r="L42" s="6" t="s">
        <v>106</v>
      </c>
      <c r="M42" s="6" t="s">
        <v>323</v>
      </c>
      <c r="N42" s="7">
        <v>45730</v>
      </c>
    </row>
    <row r="43" spans="1:14" x14ac:dyDescent="0.25">
      <c r="A43" s="8" t="s">
        <v>186</v>
      </c>
      <c r="B43" s="22" t="s">
        <v>226</v>
      </c>
      <c r="C43" s="10">
        <v>9940</v>
      </c>
      <c r="D43" s="10">
        <v>2286.1999999999998</v>
      </c>
      <c r="E43" s="15">
        <f t="shared" si="0"/>
        <v>12226.2</v>
      </c>
      <c r="F43" s="6" t="s">
        <v>267</v>
      </c>
      <c r="G43" s="6"/>
      <c r="H43" s="7">
        <v>45729</v>
      </c>
      <c r="I43" s="6" t="s">
        <v>288</v>
      </c>
      <c r="J43" s="6" t="s">
        <v>298</v>
      </c>
      <c r="K43" s="6" t="s">
        <v>308</v>
      </c>
      <c r="L43" s="6" t="s">
        <v>314</v>
      </c>
      <c r="M43" s="6" t="s">
        <v>321</v>
      </c>
      <c r="N43" s="7">
        <v>45730</v>
      </c>
    </row>
    <row r="44" spans="1:14" x14ac:dyDescent="0.25">
      <c r="A44" s="8" t="s">
        <v>187</v>
      </c>
      <c r="B44" s="22" t="s">
        <v>227</v>
      </c>
      <c r="C44" s="10">
        <v>9341</v>
      </c>
      <c r="D44" s="10">
        <v>2148.4299999999998</v>
      </c>
      <c r="E44" s="15">
        <f t="shared" si="0"/>
        <v>11489.43</v>
      </c>
      <c r="F44" s="6" t="s">
        <v>268</v>
      </c>
      <c r="G44" s="6"/>
      <c r="H44" s="7">
        <v>45729</v>
      </c>
      <c r="I44" s="6" t="s">
        <v>286</v>
      </c>
      <c r="J44" s="6" t="s">
        <v>297</v>
      </c>
      <c r="K44" s="6" t="s">
        <v>307</v>
      </c>
      <c r="L44" s="6" t="s">
        <v>106</v>
      </c>
      <c r="M44" s="6" t="s">
        <v>319</v>
      </c>
      <c r="N44" s="7">
        <v>45730</v>
      </c>
    </row>
    <row r="45" spans="1:14" x14ac:dyDescent="0.25">
      <c r="A45" s="8" t="s">
        <v>188</v>
      </c>
      <c r="B45" s="22" t="s">
        <v>228</v>
      </c>
      <c r="C45" s="10">
        <v>754.1</v>
      </c>
      <c r="D45" s="10">
        <v>172.89</v>
      </c>
      <c r="E45" s="15">
        <f t="shared" si="0"/>
        <v>926.99</v>
      </c>
      <c r="F45" s="6"/>
      <c r="G45" s="6" t="s">
        <v>23</v>
      </c>
      <c r="H45" s="7">
        <v>45728</v>
      </c>
      <c r="I45" s="6" t="s">
        <v>44</v>
      </c>
      <c r="J45" s="6" t="s">
        <v>70</v>
      </c>
      <c r="K45" s="6" t="s">
        <v>96</v>
      </c>
      <c r="L45" s="6" t="s">
        <v>106</v>
      </c>
      <c r="M45" s="6" t="s">
        <v>135</v>
      </c>
      <c r="N45" s="7">
        <v>45733</v>
      </c>
    </row>
    <row r="46" spans="1:14" x14ac:dyDescent="0.25">
      <c r="A46" s="8" t="s">
        <v>14</v>
      </c>
      <c r="B46" s="22" t="s">
        <v>229</v>
      </c>
      <c r="C46" s="10">
        <v>60.9</v>
      </c>
      <c r="D46" s="10">
        <v>14.01</v>
      </c>
      <c r="E46" s="15">
        <f t="shared" ref="E46:E65" si="1">C46+D46</f>
        <v>74.91</v>
      </c>
      <c r="F46" s="6" t="s">
        <v>269</v>
      </c>
      <c r="G46" s="6"/>
      <c r="H46" s="7">
        <v>45729</v>
      </c>
      <c r="I46" s="6" t="s">
        <v>292</v>
      </c>
      <c r="J46" s="6" t="s">
        <v>302</v>
      </c>
      <c r="K46" s="6" t="s">
        <v>310</v>
      </c>
      <c r="L46" s="6" t="s">
        <v>316</v>
      </c>
      <c r="M46" s="6" t="s">
        <v>325</v>
      </c>
      <c r="N46" s="7">
        <v>45733</v>
      </c>
    </row>
    <row r="47" spans="1:14" x14ac:dyDescent="0.25">
      <c r="A47" s="8" t="s">
        <v>189</v>
      </c>
      <c r="B47" s="22" t="s">
        <v>230</v>
      </c>
      <c r="C47" s="10">
        <v>270</v>
      </c>
      <c r="D47" s="10">
        <v>13.5</v>
      </c>
      <c r="E47" s="15">
        <f t="shared" si="1"/>
        <v>283.5</v>
      </c>
      <c r="F47" s="6" t="s">
        <v>270</v>
      </c>
      <c r="G47" s="6"/>
      <c r="H47" s="7">
        <v>45728</v>
      </c>
      <c r="I47" s="6" t="s">
        <v>51</v>
      </c>
      <c r="J47" s="6" t="s">
        <v>78</v>
      </c>
      <c r="K47" s="6" t="s">
        <v>100</v>
      </c>
      <c r="L47" s="6" t="s">
        <v>106</v>
      </c>
      <c r="M47" s="6" t="s">
        <v>142</v>
      </c>
      <c r="N47" s="7">
        <v>45733</v>
      </c>
    </row>
    <row r="48" spans="1:14" ht="45" x14ac:dyDescent="0.25">
      <c r="A48" s="8" t="s">
        <v>190</v>
      </c>
      <c r="B48" s="22" t="s">
        <v>353</v>
      </c>
      <c r="C48" s="10">
        <v>1730.28</v>
      </c>
      <c r="D48" s="10">
        <v>397.95</v>
      </c>
      <c r="E48" s="15">
        <f t="shared" si="1"/>
        <v>2128.23</v>
      </c>
      <c r="F48" s="6" t="s">
        <v>271</v>
      </c>
      <c r="G48" s="6"/>
      <c r="H48" s="7">
        <v>45728</v>
      </c>
      <c r="I48" s="6" t="s">
        <v>47</v>
      </c>
      <c r="J48" s="6" t="s">
        <v>74</v>
      </c>
      <c r="K48" s="6" t="s">
        <v>102</v>
      </c>
      <c r="L48" s="6" t="s">
        <v>117</v>
      </c>
      <c r="M48" s="6" t="s">
        <v>138</v>
      </c>
      <c r="N48" s="7">
        <v>45733</v>
      </c>
    </row>
    <row r="49" spans="1:15" x14ac:dyDescent="0.25">
      <c r="A49" s="8" t="s">
        <v>191</v>
      </c>
      <c r="B49" s="22" t="s">
        <v>361</v>
      </c>
      <c r="C49" s="19">
        <v>694.54</v>
      </c>
      <c r="D49" s="19">
        <v>207.46</v>
      </c>
      <c r="E49" s="20">
        <f t="shared" si="1"/>
        <v>902</v>
      </c>
      <c r="F49" s="6" t="s">
        <v>272</v>
      </c>
      <c r="G49" s="6"/>
      <c r="H49" s="7">
        <v>45729</v>
      </c>
      <c r="I49" s="21" t="s">
        <v>293</v>
      </c>
      <c r="J49" s="6" t="s">
        <v>303</v>
      </c>
      <c r="K49" s="6" t="s">
        <v>311</v>
      </c>
      <c r="L49" s="6" t="s">
        <v>317</v>
      </c>
      <c r="M49" s="6" t="s">
        <v>326</v>
      </c>
      <c r="N49" s="7">
        <v>45733</v>
      </c>
    </row>
    <row r="50" spans="1:15" x14ac:dyDescent="0.25">
      <c r="A50" s="8" t="s">
        <v>354</v>
      </c>
      <c r="B50" s="22" t="s">
        <v>355</v>
      </c>
      <c r="C50" s="10">
        <v>1800</v>
      </c>
      <c r="D50" s="10">
        <v>360</v>
      </c>
      <c r="E50" s="15">
        <f>C50+D50</f>
        <v>2160</v>
      </c>
      <c r="F50" s="6" t="s">
        <v>356</v>
      </c>
      <c r="G50" s="6"/>
      <c r="H50" s="7">
        <v>45614</v>
      </c>
      <c r="I50" s="6" t="s">
        <v>28</v>
      </c>
      <c r="J50" s="6" t="s">
        <v>55</v>
      </c>
      <c r="K50" s="6" t="s">
        <v>82</v>
      </c>
      <c r="L50" s="6" t="s">
        <v>106</v>
      </c>
      <c r="M50" s="6" t="s">
        <v>82</v>
      </c>
      <c r="N50" s="7">
        <v>45368</v>
      </c>
    </row>
    <row r="51" spans="1:15" x14ac:dyDescent="0.25">
      <c r="A51" s="8" t="s">
        <v>192</v>
      </c>
      <c r="B51" s="22" t="s">
        <v>231</v>
      </c>
      <c r="C51" s="10">
        <v>9255.7000000000007</v>
      </c>
      <c r="D51" s="10">
        <v>2128.81</v>
      </c>
      <c r="E51" s="15">
        <f t="shared" si="1"/>
        <v>11384.51</v>
      </c>
      <c r="F51" s="6" t="s">
        <v>273</v>
      </c>
      <c r="G51" s="6"/>
      <c r="H51" s="7">
        <v>45729</v>
      </c>
      <c r="I51" s="6" t="s">
        <v>286</v>
      </c>
      <c r="J51" s="6" t="s">
        <v>297</v>
      </c>
      <c r="K51" s="6" t="s">
        <v>307</v>
      </c>
      <c r="L51" s="6" t="s">
        <v>106</v>
      </c>
      <c r="M51" s="6" t="s">
        <v>319</v>
      </c>
      <c r="N51" s="7">
        <v>45735</v>
      </c>
    </row>
    <row r="52" spans="1:15" x14ac:dyDescent="0.25">
      <c r="A52" s="8" t="s">
        <v>193</v>
      </c>
      <c r="B52" s="22" t="s">
        <v>232</v>
      </c>
      <c r="C52" s="10">
        <v>9926</v>
      </c>
      <c r="D52" s="10">
        <v>2282.98</v>
      </c>
      <c r="E52" s="15">
        <f t="shared" si="1"/>
        <v>12208.98</v>
      </c>
      <c r="F52" s="6" t="s">
        <v>274</v>
      </c>
      <c r="G52" s="6"/>
      <c r="H52" s="7">
        <v>45729</v>
      </c>
      <c r="I52" s="6" t="s">
        <v>290</v>
      </c>
      <c r="J52" s="6" t="s">
        <v>300</v>
      </c>
      <c r="K52" s="6" t="s">
        <v>82</v>
      </c>
      <c r="L52" s="6" t="s">
        <v>106</v>
      </c>
      <c r="M52" s="6" t="s">
        <v>323</v>
      </c>
      <c r="N52" s="7">
        <v>45735</v>
      </c>
    </row>
    <row r="53" spans="1:15" x14ac:dyDescent="0.25">
      <c r="A53" s="8" t="s">
        <v>206</v>
      </c>
      <c r="B53" s="22" t="s">
        <v>241</v>
      </c>
      <c r="C53" s="10">
        <v>25</v>
      </c>
      <c r="D53" s="10">
        <v>5.75</v>
      </c>
      <c r="E53" s="15">
        <f>C53+D53</f>
        <v>30.75</v>
      </c>
      <c r="F53" s="6" t="s">
        <v>280</v>
      </c>
      <c r="G53" s="6"/>
      <c r="H53" s="7">
        <v>45748</v>
      </c>
      <c r="I53" s="21" t="s">
        <v>296</v>
      </c>
      <c r="J53" s="6" t="s">
        <v>306</v>
      </c>
      <c r="K53" s="6" t="s">
        <v>313</v>
      </c>
      <c r="L53" s="6" t="s">
        <v>318</v>
      </c>
      <c r="M53" s="6" t="s">
        <v>329</v>
      </c>
      <c r="N53" s="23">
        <v>45742</v>
      </c>
      <c r="O53" s="18"/>
    </row>
    <row r="54" spans="1:15" x14ac:dyDescent="0.25">
      <c r="A54" s="8" t="s">
        <v>194</v>
      </c>
      <c r="B54" s="24" t="s">
        <v>233</v>
      </c>
      <c r="C54" s="10">
        <v>67.599999999999994</v>
      </c>
      <c r="D54" s="10">
        <v>6.9</v>
      </c>
      <c r="E54" s="15">
        <f t="shared" si="1"/>
        <v>74.5</v>
      </c>
      <c r="F54" s="6"/>
      <c r="G54" s="6" t="s">
        <v>21</v>
      </c>
      <c r="H54" s="7">
        <v>45734</v>
      </c>
      <c r="I54" s="6" t="s">
        <v>36</v>
      </c>
      <c r="J54" s="6" t="s">
        <v>63</v>
      </c>
      <c r="K54" s="6" t="s">
        <v>92</v>
      </c>
      <c r="L54" s="6" t="s">
        <v>111</v>
      </c>
      <c r="M54" s="6" t="s">
        <v>127</v>
      </c>
      <c r="N54" s="7">
        <v>45747</v>
      </c>
    </row>
    <row r="55" spans="1:15" x14ac:dyDescent="0.25">
      <c r="A55" s="8" t="s">
        <v>195</v>
      </c>
      <c r="B55" s="22" t="s">
        <v>234</v>
      </c>
      <c r="C55" s="10">
        <v>30.21</v>
      </c>
      <c r="D55" s="10">
        <v>6.95</v>
      </c>
      <c r="E55" s="15">
        <f t="shared" si="1"/>
        <v>37.160000000000004</v>
      </c>
      <c r="F55" s="6"/>
      <c r="G55" s="6" t="s">
        <v>15</v>
      </c>
      <c r="H55" s="7">
        <v>45734</v>
      </c>
      <c r="I55" s="6" t="s">
        <v>30</v>
      </c>
      <c r="J55" s="6" t="s">
        <v>57</v>
      </c>
      <c r="K55" s="6" t="s">
        <v>85</v>
      </c>
      <c r="L55" s="6" t="s">
        <v>106</v>
      </c>
      <c r="M55" s="6" t="s">
        <v>121</v>
      </c>
      <c r="N55" s="7">
        <v>45747</v>
      </c>
    </row>
    <row r="56" spans="1:15" x14ac:dyDescent="0.25">
      <c r="A56" s="8" t="s">
        <v>196</v>
      </c>
      <c r="B56" s="22" t="s">
        <v>235</v>
      </c>
      <c r="C56" s="10">
        <v>482.58</v>
      </c>
      <c r="D56" s="10">
        <v>110.99</v>
      </c>
      <c r="E56" s="15">
        <f t="shared" si="1"/>
        <v>593.56999999999994</v>
      </c>
      <c r="F56" s="6"/>
      <c r="G56" s="6" t="s">
        <v>27</v>
      </c>
      <c r="H56" s="7">
        <v>45734</v>
      </c>
      <c r="I56" s="6" t="s">
        <v>53</v>
      </c>
      <c r="J56" s="6" t="s">
        <v>80</v>
      </c>
      <c r="K56" s="6" t="s">
        <v>87</v>
      </c>
      <c r="L56" s="6" t="s">
        <v>106</v>
      </c>
      <c r="M56" s="6" t="s">
        <v>144</v>
      </c>
      <c r="N56" s="7">
        <v>45747</v>
      </c>
    </row>
    <row r="57" spans="1:15" x14ac:dyDescent="0.25">
      <c r="A57" s="8" t="s">
        <v>197</v>
      </c>
      <c r="B57" s="22" t="s">
        <v>236</v>
      </c>
      <c r="C57" s="10">
        <v>1760.28</v>
      </c>
      <c r="D57" s="10">
        <v>404.86</v>
      </c>
      <c r="E57" s="15">
        <f t="shared" si="1"/>
        <v>2165.14</v>
      </c>
      <c r="F57" s="6"/>
      <c r="G57" s="6" t="s">
        <v>27</v>
      </c>
      <c r="H57" s="7">
        <v>45734</v>
      </c>
      <c r="I57" s="6" t="s">
        <v>53</v>
      </c>
      <c r="J57" s="6" t="s">
        <v>80</v>
      </c>
      <c r="K57" s="6" t="s">
        <v>87</v>
      </c>
      <c r="L57" s="6" t="s">
        <v>106</v>
      </c>
      <c r="M57" s="6" t="s">
        <v>144</v>
      </c>
      <c r="N57" s="7">
        <v>45747</v>
      </c>
    </row>
    <row r="58" spans="1:15" ht="30" x14ac:dyDescent="0.25">
      <c r="A58" s="8" t="s">
        <v>198</v>
      </c>
      <c r="B58" s="22" t="s">
        <v>357</v>
      </c>
      <c r="C58" s="10">
        <v>4760</v>
      </c>
      <c r="D58" s="10">
        <v>1094.8</v>
      </c>
      <c r="E58" s="15">
        <f t="shared" si="1"/>
        <v>5854.8</v>
      </c>
      <c r="F58" s="6" t="s">
        <v>275</v>
      </c>
      <c r="G58" s="6"/>
      <c r="H58" s="7">
        <v>45734</v>
      </c>
      <c r="I58" s="6" t="s">
        <v>32</v>
      </c>
      <c r="J58" s="6" t="s">
        <v>59</v>
      </c>
      <c r="K58" s="6" t="s">
        <v>88</v>
      </c>
      <c r="L58" s="6" t="s">
        <v>107</v>
      </c>
      <c r="M58" s="6" t="s">
        <v>123</v>
      </c>
      <c r="N58" s="7">
        <v>45747</v>
      </c>
    </row>
    <row r="59" spans="1:15" ht="30" x14ac:dyDescent="0.25">
      <c r="A59" s="8" t="s">
        <v>199</v>
      </c>
      <c r="B59" s="22" t="s">
        <v>358</v>
      </c>
      <c r="C59" s="10">
        <v>1720</v>
      </c>
      <c r="D59" s="10">
        <v>395.6</v>
      </c>
      <c r="E59" s="15">
        <f t="shared" si="1"/>
        <v>2115.6</v>
      </c>
      <c r="F59" s="6" t="s">
        <v>276</v>
      </c>
      <c r="G59" s="6"/>
      <c r="H59" s="7">
        <v>45735</v>
      </c>
      <c r="I59" s="6" t="s">
        <v>294</v>
      </c>
      <c r="J59" s="6" t="s">
        <v>304</v>
      </c>
      <c r="K59" s="6" t="s">
        <v>90</v>
      </c>
      <c r="L59" s="6" t="s">
        <v>106</v>
      </c>
      <c r="M59" s="6" t="s">
        <v>327</v>
      </c>
      <c r="N59" s="7">
        <v>45747</v>
      </c>
    </row>
    <row r="60" spans="1:15" x14ac:dyDescent="0.25">
      <c r="A60" s="8" t="s">
        <v>200</v>
      </c>
      <c r="B60" s="22" t="s">
        <v>237</v>
      </c>
      <c r="C60" s="10">
        <v>150</v>
      </c>
      <c r="D60" s="10">
        <v>34.5</v>
      </c>
      <c r="E60" s="15">
        <f t="shared" si="1"/>
        <v>184.5</v>
      </c>
      <c r="F60" s="6" t="s">
        <v>277</v>
      </c>
      <c r="G60" s="6"/>
      <c r="H60" s="7">
        <v>45735</v>
      </c>
      <c r="I60" s="6" t="s">
        <v>54</v>
      </c>
      <c r="J60" s="6" t="s">
        <v>81</v>
      </c>
      <c r="K60" s="6" t="s">
        <v>103</v>
      </c>
      <c r="L60" s="6" t="s">
        <v>119</v>
      </c>
      <c r="M60" s="6" t="s">
        <v>145</v>
      </c>
      <c r="N60" s="7">
        <v>45747</v>
      </c>
    </row>
    <row r="61" spans="1:15" x14ac:dyDescent="0.25">
      <c r="A61" s="8" t="s">
        <v>201</v>
      </c>
      <c r="B61" s="22" t="s">
        <v>238</v>
      </c>
      <c r="C61" s="10">
        <v>5350</v>
      </c>
      <c r="D61" s="10">
        <v>1230.5</v>
      </c>
      <c r="E61" s="15">
        <f t="shared" si="1"/>
        <v>6580.5</v>
      </c>
      <c r="F61" s="6"/>
      <c r="G61" s="6" t="s">
        <v>20</v>
      </c>
      <c r="H61" s="7">
        <v>45734</v>
      </c>
      <c r="I61" s="6" t="s">
        <v>40</v>
      </c>
      <c r="J61" s="6" t="s">
        <v>66</v>
      </c>
      <c r="K61" s="6" t="s">
        <v>95</v>
      </c>
      <c r="L61" s="6" t="s">
        <v>113</v>
      </c>
      <c r="M61" s="6" t="s">
        <v>131</v>
      </c>
      <c r="N61" s="7">
        <v>45747</v>
      </c>
    </row>
    <row r="62" spans="1:15" x14ac:dyDescent="0.25">
      <c r="A62" s="8" t="s">
        <v>202</v>
      </c>
      <c r="B62" s="22" t="s">
        <v>359</v>
      </c>
      <c r="C62" s="10">
        <v>12385.73</v>
      </c>
      <c r="D62" s="10">
        <v>619.27</v>
      </c>
      <c r="E62" s="15">
        <f t="shared" si="1"/>
        <v>13005</v>
      </c>
      <c r="F62" s="6"/>
      <c r="G62" s="6" t="s">
        <v>284</v>
      </c>
      <c r="H62" s="7">
        <v>45734</v>
      </c>
      <c r="I62" s="6" t="s">
        <v>295</v>
      </c>
      <c r="J62" s="6" t="s">
        <v>305</v>
      </c>
      <c r="K62" s="6" t="s">
        <v>312</v>
      </c>
      <c r="L62" s="6" t="s">
        <v>109</v>
      </c>
      <c r="M62" s="6" t="s">
        <v>328</v>
      </c>
      <c r="N62" s="7">
        <v>45747</v>
      </c>
    </row>
    <row r="63" spans="1:15" x14ac:dyDescent="0.25">
      <c r="A63" s="8" t="s">
        <v>203</v>
      </c>
      <c r="B63" s="22" t="s">
        <v>239</v>
      </c>
      <c r="C63" s="19">
        <v>9358.2999999999993</v>
      </c>
      <c r="D63" s="19">
        <v>2795.33</v>
      </c>
      <c r="E63" s="20">
        <f t="shared" si="1"/>
        <v>12153.63</v>
      </c>
      <c r="F63" s="6"/>
      <c r="G63" s="6" t="s">
        <v>285</v>
      </c>
      <c r="H63" s="7">
        <v>45736</v>
      </c>
      <c r="I63" s="21" t="s">
        <v>40</v>
      </c>
      <c r="J63" s="6" t="s">
        <v>66</v>
      </c>
      <c r="K63" s="6" t="s">
        <v>95</v>
      </c>
      <c r="L63" s="6" t="s">
        <v>113</v>
      </c>
      <c r="M63" s="6" t="s">
        <v>131</v>
      </c>
      <c r="N63" s="7">
        <v>45747</v>
      </c>
    </row>
    <row r="64" spans="1:15" x14ac:dyDescent="0.25">
      <c r="A64" s="8" t="s">
        <v>204</v>
      </c>
      <c r="B64" s="22" t="s">
        <v>240</v>
      </c>
      <c r="C64" s="10">
        <v>9736</v>
      </c>
      <c r="D64" s="10">
        <v>2239.2800000000002</v>
      </c>
      <c r="E64" s="15">
        <f t="shared" si="1"/>
        <v>11975.28</v>
      </c>
      <c r="F64" s="6" t="s">
        <v>278</v>
      </c>
      <c r="G64" s="6"/>
      <c r="H64" s="7">
        <v>45729</v>
      </c>
      <c r="I64" s="6" t="s">
        <v>287</v>
      </c>
      <c r="J64" s="6" t="s">
        <v>59</v>
      </c>
      <c r="K64" s="6" t="s">
        <v>88</v>
      </c>
      <c r="L64" s="6" t="s">
        <v>107</v>
      </c>
      <c r="M64" s="6" t="s">
        <v>320</v>
      </c>
      <c r="N64" s="7">
        <v>45747</v>
      </c>
    </row>
    <row r="65" spans="1:14" x14ac:dyDescent="0.25">
      <c r="A65" s="8" t="s">
        <v>205</v>
      </c>
      <c r="B65" s="22" t="s">
        <v>360</v>
      </c>
      <c r="C65" s="10">
        <v>9717.2000000000007</v>
      </c>
      <c r="D65" s="10">
        <v>2234.96</v>
      </c>
      <c r="E65" s="15">
        <f t="shared" si="1"/>
        <v>11952.16</v>
      </c>
      <c r="F65" s="6" t="s">
        <v>279</v>
      </c>
      <c r="G65" s="6"/>
      <c r="H65" s="7">
        <v>45729</v>
      </c>
      <c r="I65" s="6" t="s">
        <v>288</v>
      </c>
      <c r="J65" s="6" t="s">
        <v>298</v>
      </c>
      <c r="K65" s="6" t="s">
        <v>308</v>
      </c>
      <c r="L65" s="6" t="s">
        <v>314</v>
      </c>
      <c r="M65" s="6" t="s">
        <v>321</v>
      </c>
      <c r="N65" s="7">
        <v>45747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marec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2025-04-10T11:44:53Z</dcterms:modified>
</cp:coreProperties>
</file>