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OBJEDNÁVOK\OBJEDNÁVKY 2022\Obj.22\"/>
    </mc:Choice>
  </mc:AlternateContent>
  <bookViews>
    <workbookView xWindow="0" yWindow="0" windowWidth="28800" windowHeight="12435"/>
  </bookViews>
  <sheets>
    <sheet name="november 20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J25" i="2" l="1"/>
  <c r="J19" i="2" l="1"/>
  <c r="J18" i="2" l="1"/>
  <c r="J22" i="2" l="1"/>
  <c r="J21" i="2" l="1"/>
  <c r="J17" i="2" l="1"/>
  <c r="J11" i="2" l="1"/>
  <c r="J12" i="2"/>
  <c r="J13" i="2"/>
  <c r="J14" i="2"/>
  <c r="J15" i="2"/>
  <c r="J16" i="2"/>
  <c r="J20" i="2"/>
  <c r="J24" i="2"/>
  <c r="J32" i="2"/>
  <c r="J33" i="2"/>
  <c r="J34" i="2"/>
  <c r="J36" i="2"/>
  <c r="J37" i="2"/>
  <c r="J38" i="2"/>
  <c r="J39" i="2"/>
  <c r="J10" i="2"/>
</calcChain>
</file>

<file path=xl/comments1.xml><?xml version="1.0" encoding="utf-8"?>
<comments xmlns="http://schemas.openxmlformats.org/spreadsheetml/2006/main">
  <authors>
    <author>Nada Kratochvilova</author>
  </authors>
  <commentList>
    <comment ref="G31" authorId="0" shapeId="0">
      <text>
        <r>
          <rPr>
            <b/>
            <sz val="9"/>
            <color indexed="81"/>
            <rFont val="Segoe UI"/>
            <charset val="1"/>
          </rPr>
          <t>Nada Kratochvilova:</t>
        </r>
        <r>
          <rPr>
            <sz val="9"/>
            <color indexed="81"/>
            <rFont val="Segoe UI"/>
            <charset val="1"/>
          </rPr>
          <t xml:space="preserve">
741</t>
        </r>
      </text>
    </comment>
  </commentList>
</comments>
</file>

<file path=xl/sharedStrings.xml><?xml version="1.0" encoding="utf-8"?>
<sst xmlns="http://schemas.openxmlformats.org/spreadsheetml/2006/main" count="213" uniqueCount="134">
  <si>
    <t>3</t>
  </si>
  <si>
    <t>4</t>
  </si>
  <si>
    <t>6a</t>
  </si>
  <si>
    <t>6b</t>
  </si>
  <si>
    <t>8a/8b</t>
  </si>
  <si>
    <t>Číslo objednávky</t>
  </si>
  <si>
    <t>Popis plnenia</t>
  </si>
  <si>
    <t>Kód objednávky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</si>
  <si>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</si>
  <si>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</si>
  <si>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</si>
  <si>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</si>
  <si>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</si>
  <si>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</si>
  <si>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</si>
  <si>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</si>
  <si>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</si>
  <si>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</si>
  <si>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Peter Csonka production, Hamuliakovo</t>
  </si>
  <si>
    <t>Peter Csonka production, Kormoránia 33, Hamuliakovo</t>
  </si>
  <si>
    <t>Ing. Veronika Spišková, Zvolen</t>
  </si>
  <si>
    <t>Ing. Veronika Spišková, Jesenského 73, Zvolen</t>
  </si>
  <si>
    <t>Mgr. Slavomír Pačuta, Cabov</t>
  </si>
  <si>
    <t>Mgr. Slavomír Pačuta, Cabov 119, Cabov</t>
  </si>
  <si>
    <t>IMUNOSPORT, s.r.o., Bratislava</t>
  </si>
  <si>
    <t>IMUNOSPORT, s.r.o., Rezedová 27, Bratislava</t>
  </si>
  <si>
    <t>Prehľad objednávok - november 2022</t>
  </si>
  <si>
    <t>02112022</t>
  </si>
  <si>
    <t>lektorské služby: 4.-6.XI. - Michalovce</t>
  </si>
  <si>
    <t>PHYSIOPLUS s.r.o., Stará Ľubovňa</t>
  </si>
  <si>
    <t>PHYSIOPLUS s.r.o., Obrancov mieru 19, Stará Ľubovňa</t>
  </si>
  <si>
    <t>kurz diagnostiky a terapie: 2.-3.12. -  Tatranská Polianka - Poklembová T.</t>
  </si>
  <si>
    <t>Espresso SK, Bratislava</t>
  </si>
  <si>
    <t>Espresso SK, Geologická 1F, Bratislava</t>
  </si>
  <si>
    <t>03112022</t>
  </si>
  <si>
    <t>pitný režim - zamestnanci</t>
  </si>
  <si>
    <t>Eureko SK, Prešov</t>
  </si>
  <si>
    <t>Eureko SK, Exnárova 6621/6, Prešov</t>
  </si>
  <si>
    <t>Panta Rhei, s.r.o., Veľký Meder</t>
  </si>
  <si>
    <t>Panta Rhei, s.r.o., Kúpeľná 2, Veľký Meder</t>
  </si>
  <si>
    <t>Bio G, spol s r.o., Bratislava</t>
  </si>
  <si>
    <t>Bio G, spol s r.o., Elektrárenská 12092,  Bratislava</t>
  </si>
  <si>
    <t>Harrmed Medical, Bratislava</t>
  </si>
  <si>
    <t>Harrmed Medical, Šulekova 2,Bratislava</t>
  </si>
  <si>
    <t>prúžky na meranie laktátu, ...</t>
  </si>
  <si>
    <t>Temtex kinesio tejp, ...</t>
  </si>
  <si>
    <t>skladané ručníky, rukavice, ..</t>
  </si>
  <si>
    <t xml:space="preserve">kniha </t>
  </si>
  <si>
    <t>04112022</t>
  </si>
  <si>
    <t>07112022</t>
  </si>
  <si>
    <t>S-medics, s.r.o., Praha</t>
  </si>
  <si>
    <t>S-medics, s.r.o., Malešická 2251/51, Praha</t>
  </si>
  <si>
    <t>Nafion hadičky</t>
  </si>
  <si>
    <t>WASO, s.r.o., Bratislava</t>
  </si>
  <si>
    <t>WASO, s.r.o., Haanová 21, Bratislava</t>
  </si>
  <si>
    <t>14112022</t>
  </si>
  <si>
    <t>školenie vodičov služ. vozidiel NŠC</t>
  </si>
  <si>
    <t>Ticet Service s.r.o., Bratislava</t>
  </si>
  <si>
    <t>Ticet Service s.r.o., Karadžičová 8, Bratislava</t>
  </si>
  <si>
    <t>10112022</t>
  </si>
  <si>
    <t>stravné lístky</t>
  </si>
  <si>
    <t>Vladimír Slováček-Autoslužby PLN, Bratislava</t>
  </si>
  <si>
    <t>Vladimír Slováček-Autoslužby PLN, Hradská 25, Bratislava</t>
  </si>
  <si>
    <t>01112022</t>
  </si>
  <si>
    <t>1</t>
  </si>
  <si>
    <t>2</t>
  </si>
  <si>
    <t>prezutie  pneumatík a ich uskladnenie - BL974RM</t>
  </si>
  <si>
    <t>prezutie  pneumatík a ich uskladnenie, ... - BL948HU</t>
  </si>
  <si>
    <t>Rastislav Petrila, Bratislava</t>
  </si>
  <si>
    <t>Rastislav Petrila, Štefana Králika 1/A, Bratislava</t>
  </si>
  <si>
    <t>13112022</t>
  </si>
  <si>
    <t>fyzioterapeut - pre Mokošovú B.</t>
  </si>
  <si>
    <t>A</t>
  </si>
  <si>
    <t>EDOD - PEM s.r.o., Bratislava</t>
  </si>
  <si>
    <t>EDOD - PEM s.r.o., Tematínska 4, Bratislava</t>
  </si>
  <si>
    <t>školenie "Používanie súkr., služ., MV na prac. cesty ...</t>
  </si>
  <si>
    <t>Lopata Peter, Bratislava</t>
  </si>
  <si>
    <t>Lopata Peter, Nobelova 13816/12A, Bratislava</t>
  </si>
  <si>
    <t>testovanie, vyhodnocovanie - november 2022</t>
  </si>
  <si>
    <t>16112022</t>
  </si>
  <si>
    <t>pumpová hadička, ...</t>
  </si>
  <si>
    <t>med, citónky</t>
  </si>
  <si>
    <t>Essentia, s.r.o., Veľký Grob</t>
  </si>
  <si>
    <t>Essentia, s.r.o., Veľký Grob 480, Veľký Grob</t>
  </si>
  <si>
    <t>Stamimax Electrolyte, ... - nápoje pre šporotvcov, pre prípad núdze</t>
  </si>
  <si>
    <t>Addictive s.r.o., Bratislava</t>
  </si>
  <si>
    <t>Addictive s.r.o., Doležalova 15/C, Bratislava</t>
  </si>
  <si>
    <t>23112022</t>
  </si>
  <si>
    <t>športové oblečenie</t>
  </si>
  <si>
    <t>Thermpres, s.r.o., Bratislava</t>
  </si>
  <si>
    <t>Thermpres, s.r.o., Turbínova 1, Bratislava</t>
  </si>
  <si>
    <t>24112022</t>
  </si>
  <si>
    <t>prenájom bowlingových dráh, občerstvenie - 8.12.2022</t>
  </si>
  <si>
    <t>Exter s.r.o., Trnava</t>
  </si>
  <si>
    <t>Exter s.r.o., Rybníkova 15, Trnava</t>
  </si>
  <si>
    <t>21112022</t>
  </si>
  <si>
    <t>Bicykel Kenzel - Kukuľková T.</t>
  </si>
  <si>
    <t>darčekové balenia kávy</t>
  </si>
  <si>
    <t>športové preventívne prehliadky športovcov:1.-11.11.</t>
  </si>
  <si>
    <t>20112022</t>
  </si>
  <si>
    <t>nahratie a postprodukcia podcastu NŠC - november 2022</t>
  </si>
  <si>
    <t>Asseco Solutions, a.s., Bratislava</t>
  </si>
  <si>
    <t>Asseco Solutions, a.s., Galvaniho 19045/19, Bratislava</t>
  </si>
  <si>
    <t>systémová podpora  účt. systému ASSECO 1.1.-31.12.2023</t>
  </si>
  <si>
    <t>IQ Brands s.r.o., Bratislava</t>
  </si>
  <si>
    <t>IQ Brands s.r.o.,Rybničná 40/F, Bratislava</t>
  </si>
  <si>
    <t>25112022</t>
  </si>
  <si>
    <t>poradenstvo pri VO - december 2022</t>
  </si>
  <si>
    <t>Slávia Gymnastické centrum Ba, Bratislava</t>
  </si>
  <si>
    <t>Slávia Gymnastické centrum Ba, Wolkrova 47, Bratislava</t>
  </si>
  <si>
    <t>28112022</t>
  </si>
  <si>
    <t>prenájom športovej haly I.-XII./22</t>
  </si>
  <si>
    <t>Martin Zvalo, Bratislava</t>
  </si>
  <si>
    <t>Martin Zvalo, Súľovská 54, Brartilsava</t>
  </si>
  <si>
    <t>Slovenská asociácia Taekwondo WT, Košice</t>
  </si>
  <si>
    <t>Slov. asoc. Taekwondo WT, Stará spišská cesta 2166/38, Košice</t>
  </si>
  <si>
    <t>športová príprava: 37.-30.12. ČR - Briškárová, Frolec</t>
  </si>
  <si>
    <t>športový materiál - Frgolec M.</t>
  </si>
  <si>
    <t>C</t>
  </si>
  <si>
    <t>Jana Labáthová, Bratislava</t>
  </si>
  <si>
    <t>návrhy plaviek pre synchr. plavkyne - 3x</t>
  </si>
  <si>
    <t>Verteco s.r.o., Detva</t>
  </si>
  <si>
    <t>Verteco s.r.o., Novosady 925/17, Detva</t>
  </si>
  <si>
    <t>SwissTech s.r.o, Bratislava</t>
  </si>
  <si>
    <t>SwissTech s.r.o, Karpatské nám. 10A, Bratislava</t>
  </si>
  <si>
    <t>5</t>
  </si>
  <si>
    <t>programátorské služby, dizajnérske práce, ...</t>
  </si>
  <si>
    <t>grafické práce, krátke videa na sociálne siete, ...</t>
  </si>
  <si>
    <t>7</t>
  </si>
  <si>
    <t>8</t>
  </si>
  <si>
    <t>trénerské služby XII./22 - Mokošová B.</t>
  </si>
  <si>
    <t xml:space="preserve">licencia ESET protect entry on - prem pre 31 zariadení na rok </t>
  </si>
  <si>
    <t>ESET s.r.o.</t>
  </si>
  <si>
    <t>Einteinova 24, 851 01 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</si>
</sst>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4" fontId="4" fillId="0" borderId="9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44" fontId="4" fillId="0" borderId="0" xfId="0" applyNumberFormat="1" applyFont="1" applyFill="1" applyBorder="1" applyAlignment="1">
      <alignment horizontal="center" vertical="center" wrapText="1"/>
    </xf>
    <xf numFmtId="44" fontId="4" fillId="0" borderId="10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44" fontId="4" fillId="0" borderId="12" xfId="0" applyNumberFormat="1" applyFont="1" applyFill="1" applyBorder="1" applyAlignment="1">
      <alignment horizontal="center" vertical="center" wrapText="1"/>
    </xf>
    <xf numFmtId="44" fontId="4" fillId="0" borderId="13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4" fontId="4" fillId="0" borderId="11" xfId="0" applyNumberFormat="1" applyFont="1" applyFill="1" applyBorder="1" applyAlignment="1">
      <alignment horizontal="center" vertical="center" wrapText="1"/>
    </xf>
    <xf numFmtId="44" fontId="4" fillId="0" borderId="14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9"/>
  <sheetViews>
    <sheetView tabSelected="1" workbookViewId="0">
      <selection activeCell="M8" sqref="M8"/>
    </sheetView>
  </sheetViews>
  <sheetFormatPr defaultRowHeight="15" x14ac:dyDescent="0.25"/>
  <cols>
    <col min="1" max="1" width="9" bestFit="1" customWidth="1"/>
    <col min="2" max="2" width="2" bestFit="1" customWidth="1"/>
    <col min="3" max="3" width="44" style="27" customWidth="1"/>
    <col min="4" max="4" width="2.7109375" customWidth="1"/>
    <col min="5" max="5" width="3.28515625" customWidth="1"/>
    <col min="6" max="6" width="4" bestFit="1" customWidth="1"/>
    <col min="7" max="7" width="5" bestFit="1" customWidth="1"/>
    <col min="8" max="8" width="11.85546875" style="24" bestFit="1" customWidth="1"/>
    <col min="9" max="9" width="10.85546875" style="33" bestFit="1" customWidth="1"/>
    <col min="10" max="10" width="12.85546875" style="24" bestFit="1" customWidth="1"/>
    <col min="11" max="11" width="9.140625" style="21"/>
    <col min="12" max="12" width="10.140625" bestFit="1" customWidth="1"/>
    <col min="13" max="13" width="41.140625" style="24" customWidth="1"/>
    <col min="14" max="14" width="60.7109375" style="24" customWidth="1"/>
    <col min="15" max="15" width="9" bestFit="1" customWidth="1"/>
    <col min="16" max="16" width="26.85546875" style="80" customWidth="1"/>
  </cols>
  <sheetData>
    <row r="1" spans="1:16" s="4" customFormat="1" ht="20.25" x14ac:dyDescent="0.25">
      <c r="A1" s="70" t="s">
        <v>26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s="4" customFormat="1" ht="15.75" thickBot="1" x14ac:dyDescent="0.3">
      <c r="A2" s="5"/>
      <c r="B2" s="5"/>
      <c r="C2" s="25"/>
      <c r="D2" s="6"/>
      <c r="E2" s="7"/>
      <c r="F2" s="8"/>
      <c r="G2" s="8"/>
      <c r="H2" s="22"/>
      <c r="I2" s="31"/>
      <c r="J2" s="22"/>
      <c r="K2" s="8"/>
      <c r="L2" s="9"/>
      <c r="M2" s="28"/>
      <c r="N2" s="28"/>
      <c r="O2" s="3"/>
      <c r="P2" s="79"/>
    </row>
    <row r="3" spans="1:16" s="16" customFormat="1" ht="15.75" customHeight="1" thickBot="1" x14ac:dyDescent="0.3">
      <c r="A3" s="71">
        <v>1</v>
      </c>
      <c r="B3" s="72"/>
      <c r="C3" s="10">
        <v>2</v>
      </c>
      <c r="D3" s="73"/>
      <c r="E3" s="74"/>
      <c r="F3" s="74"/>
      <c r="G3" s="74"/>
      <c r="H3" s="11"/>
      <c r="I3" s="32"/>
      <c r="J3" s="11" t="s">
        <v>0</v>
      </c>
      <c r="K3" s="11" t="s">
        <v>1</v>
      </c>
      <c r="L3" s="12">
        <v>5</v>
      </c>
      <c r="M3" s="13" t="s">
        <v>2</v>
      </c>
      <c r="N3" s="14" t="s">
        <v>3</v>
      </c>
      <c r="O3" s="12">
        <v>7</v>
      </c>
      <c r="P3" s="15" t="s">
        <v>4</v>
      </c>
    </row>
    <row r="4" spans="1:16" s="16" customFormat="1" ht="45.75" customHeight="1" x14ac:dyDescent="0.25">
      <c r="A4" s="75" t="s">
        <v>5</v>
      </c>
      <c r="B4" s="76"/>
      <c r="C4" s="10" t="s">
        <v>6</v>
      </c>
      <c r="D4" s="73" t="s">
        <v>7</v>
      </c>
      <c r="E4" s="74"/>
      <c r="F4" s="74"/>
      <c r="G4" s="74"/>
      <c r="H4" s="17" t="s">
        <v>8</v>
      </c>
      <c r="I4" s="32" t="s">
        <v>9</v>
      </c>
      <c r="J4" s="17" t="s">
        <v>10</v>
      </c>
      <c r="K4" s="11" t="s">
        <v>11</v>
      </c>
      <c r="L4" s="18" t="s">
        <v>12</v>
      </c>
      <c r="M4" s="18" t="s">
        <v>13</v>
      </c>
      <c r="N4" s="18" t="s">
        <v>14</v>
      </c>
      <c r="O4" s="12" t="s">
        <v>15</v>
      </c>
      <c r="P4" s="34" t="s">
        <v>16</v>
      </c>
    </row>
    <row r="5" spans="1:16" s="16" customFormat="1" ht="37.5" customHeight="1" x14ac:dyDescent="0.25">
      <c r="A5" s="35" t="s">
        <v>63</v>
      </c>
      <c r="B5" s="36" t="s">
        <v>64</v>
      </c>
      <c r="C5" s="53" t="s">
        <v>66</v>
      </c>
      <c r="D5" s="54" t="s">
        <v>1</v>
      </c>
      <c r="E5" s="55" t="s">
        <v>0</v>
      </c>
      <c r="F5" s="37"/>
      <c r="G5" s="38"/>
      <c r="H5" s="46">
        <v>77.75</v>
      </c>
      <c r="I5" s="47">
        <v>15.55</v>
      </c>
      <c r="J5" s="46">
        <v>93.3</v>
      </c>
      <c r="K5" s="48"/>
      <c r="L5" s="49">
        <v>44866</v>
      </c>
      <c r="M5" s="40" t="s">
        <v>61</v>
      </c>
      <c r="N5" s="39" t="s">
        <v>62</v>
      </c>
      <c r="O5" s="40">
        <v>33505489</v>
      </c>
      <c r="P5" s="20" t="s">
        <v>17</v>
      </c>
    </row>
    <row r="6" spans="1:16" s="16" customFormat="1" ht="36" customHeight="1" x14ac:dyDescent="0.25">
      <c r="A6" s="35" t="s">
        <v>63</v>
      </c>
      <c r="B6" s="41" t="s">
        <v>65</v>
      </c>
      <c r="C6" s="56" t="s">
        <v>67</v>
      </c>
      <c r="D6" s="60" t="s">
        <v>65</v>
      </c>
      <c r="E6" s="55" t="s">
        <v>64</v>
      </c>
      <c r="F6" s="37"/>
      <c r="G6" s="38"/>
      <c r="H6" s="46">
        <v>476.66</v>
      </c>
      <c r="I6" s="47">
        <v>95.33</v>
      </c>
      <c r="J6" s="46">
        <v>571.99</v>
      </c>
      <c r="K6" s="48"/>
      <c r="L6" s="49">
        <v>44866</v>
      </c>
      <c r="M6" s="40" t="s">
        <v>61</v>
      </c>
      <c r="N6" s="61" t="s">
        <v>62</v>
      </c>
      <c r="O6" s="45">
        <v>33505489</v>
      </c>
      <c r="P6" s="20" t="s">
        <v>17</v>
      </c>
    </row>
    <row r="7" spans="1:16" s="16" customFormat="1" ht="36" customHeight="1" x14ac:dyDescent="0.25">
      <c r="A7" s="35" t="s">
        <v>63</v>
      </c>
      <c r="B7" s="64" t="s">
        <v>0</v>
      </c>
      <c r="C7" s="56" t="s">
        <v>98</v>
      </c>
      <c r="D7" s="65" t="s">
        <v>65</v>
      </c>
      <c r="E7" s="58" t="s">
        <v>64</v>
      </c>
      <c r="F7" s="66"/>
      <c r="G7" s="43"/>
      <c r="H7" s="62">
        <v>1050</v>
      </c>
      <c r="I7" s="47">
        <v>0</v>
      </c>
      <c r="J7" s="63">
        <v>1050</v>
      </c>
      <c r="K7" s="52"/>
      <c r="L7" s="59">
        <v>44866</v>
      </c>
      <c r="M7" s="45" t="s">
        <v>24</v>
      </c>
      <c r="N7" s="69" t="s">
        <v>25</v>
      </c>
      <c r="O7" s="45">
        <v>45899991</v>
      </c>
      <c r="P7" s="20" t="s">
        <v>17</v>
      </c>
    </row>
    <row r="8" spans="1:16" s="16" customFormat="1" ht="36" customHeight="1" x14ac:dyDescent="0.25">
      <c r="A8" s="35" t="s">
        <v>63</v>
      </c>
      <c r="B8" s="64" t="s">
        <v>1</v>
      </c>
      <c r="C8" s="56" t="s">
        <v>126</v>
      </c>
      <c r="D8" s="65" t="s">
        <v>128</v>
      </c>
      <c r="E8" s="58" t="s">
        <v>129</v>
      </c>
      <c r="F8" s="66"/>
      <c r="G8" s="43"/>
      <c r="H8" s="67">
        <v>4124</v>
      </c>
      <c r="I8" s="51">
        <v>0</v>
      </c>
      <c r="J8" s="68">
        <v>4124</v>
      </c>
      <c r="K8" s="52"/>
      <c r="L8" s="59">
        <v>44866</v>
      </c>
      <c r="M8" s="45" t="s">
        <v>123</v>
      </c>
      <c r="N8" s="40" t="s">
        <v>124</v>
      </c>
      <c r="O8" s="45">
        <v>54019541</v>
      </c>
      <c r="P8" s="20" t="s">
        <v>17</v>
      </c>
    </row>
    <row r="9" spans="1:16" s="16" customFormat="1" ht="36" customHeight="1" x14ac:dyDescent="0.25">
      <c r="A9" s="35" t="s">
        <v>63</v>
      </c>
      <c r="B9" s="41" t="s">
        <v>125</v>
      </c>
      <c r="C9" s="56" t="s">
        <v>127</v>
      </c>
      <c r="D9" s="57" t="s">
        <v>128</v>
      </c>
      <c r="E9" s="58" t="s">
        <v>129</v>
      </c>
      <c r="F9" s="42"/>
      <c r="G9" s="43"/>
      <c r="H9" s="50">
        <v>3975</v>
      </c>
      <c r="I9" s="51">
        <v>795</v>
      </c>
      <c r="J9" s="50">
        <v>4770</v>
      </c>
      <c r="K9" s="52"/>
      <c r="L9" s="59">
        <v>44866</v>
      </c>
      <c r="M9" s="45" t="s">
        <v>121</v>
      </c>
      <c r="N9" s="44" t="s">
        <v>122</v>
      </c>
      <c r="O9" s="45">
        <v>51649608</v>
      </c>
      <c r="P9" s="20" t="s">
        <v>17</v>
      </c>
    </row>
    <row r="10" spans="1:16" s="16" customFormat="1" ht="34.5" customHeight="1" x14ac:dyDescent="0.25">
      <c r="A10" s="29" t="s">
        <v>27</v>
      </c>
      <c r="B10" s="2">
        <v>1</v>
      </c>
      <c r="C10" s="26" t="s">
        <v>28</v>
      </c>
      <c r="D10" s="2">
        <v>5</v>
      </c>
      <c r="E10" s="2">
        <v>7</v>
      </c>
      <c r="F10" s="2"/>
      <c r="G10" s="2"/>
      <c r="H10" s="23">
        <v>420</v>
      </c>
      <c r="I10" s="23">
        <v>0</v>
      </c>
      <c r="J10" s="23">
        <f>H10+I10</f>
        <v>420</v>
      </c>
      <c r="K10" s="30"/>
      <c r="L10" s="1">
        <v>44867</v>
      </c>
      <c r="M10" s="19" t="s">
        <v>20</v>
      </c>
      <c r="N10" s="19" t="s">
        <v>21</v>
      </c>
      <c r="O10" s="2">
        <v>53273516</v>
      </c>
      <c r="P10" s="20" t="s">
        <v>17</v>
      </c>
    </row>
    <row r="11" spans="1:16" s="16" customFormat="1" ht="34.5" customHeight="1" x14ac:dyDescent="0.25">
      <c r="A11" s="29" t="s">
        <v>27</v>
      </c>
      <c r="B11" s="2">
        <v>2</v>
      </c>
      <c r="C11" s="26" t="s">
        <v>28</v>
      </c>
      <c r="D11" s="2">
        <v>5</v>
      </c>
      <c r="E11" s="2">
        <v>7</v>
      </c>
      <c r="F11" s="2"/>
      <c r="G11" s="2"/>
      <c r="H11" s="23">
        <v>420</v>
      </c>
      <c r="I11" s="23">
        <v>0</v>
      </c>
      <c r="J11" s="23">
        <f t="shared" ref="J11:J38" si="0">H11+I11</f>
        <v>420</v>
      </c>
      <c r="K11" s="30"/>
      <c r="L11" s="1">
        <v>44867</v>
      </c>
      <c r="M11" s="19" t="s">
        <v>22</v>
      </c>
      <c r="N11" s="19" t="s">
        <v>23</v>
      </c>
      <c r="O11" s="2">
        <v>53245849</v>
      </c>
      <c r="P11" s="20" t="s">
        <v>17</v>
      </c>
    </row>
    <row r="12" spans="1:16" s="16" customFormat="1" ht="34.5" customHeight="1" x14ac:dyDescent="0.25">
      <c r="A12" s="29" t="s">
        <v>27</v>
      </c>
      <c r="B12" s="2">
        <v>3</v>
      </c>
      <c r="C12" s="26" t="s">
        <v>31</v>
      </c>
      <c r="D12" s="2">
        <v>4</v>
      </c>
      <c r="E12" s="2">
        <v>3</v>
      </c>
      <c r="F12" s="2"/>
      <c r="G12" s="2"/>
      <c r="H12" s="23">
        <v>200</v>
      </c>
      <c r="I12" s="23">
        <v>0</v>
      </c>
      <c r="J12" s="23">
        <f t="shared" si="0"/>
        <v>200</v>
      </c>
      <c r="K12" s="30"/>
      <c r="L12" s="1">
        <v>44867</v>
      </c>
      <c r="M12" s="19" t="s">
        <v>29</v>
      </c>
      <c r="N12" s="19" t="s">
        <v>30</v>
      </c>
      <c r="O12" s="2">
        <v>47629452</v>
      </c>
      <c r="P12" s="20" t="s">
        <v>17</v>
      </c>
    </row>
    <row r="13" spans="1:16" s="16" customFormat="1" ht="34.5" customHeight="1" x14ac:dyDescent="0.25">
      <c r="A13" s="29" t="s">
        <v>34</v>
      </c>
      <c r="B13" s="2">
        <v>1</v>
      </c>
      <c r="C13" s="26" t="s">
        <v>35</v>
      </c>
      <c r="D13" s="2">
        <v>7</v>
      </c>
      <c r="E13" s="2">
        <v>8</v>
      </c>
      <c r="F13" s="2"/>
      <c r="G13" s="2"/>
      <c r="H13" s="23">
        <v>96.96</v>
      </c>
      <c r="I13" s="23">
        <v>19.39</v>
      </c>
      <c r="J13" s="23">
        <f t="shared" si="0"/>
        <v>116.35</v>
      </c>
      <c r="K13" s="30"/>
      <c r="L13" s="1">
        <v>44868</v>
      </c>
      <c r="M13" s="19" t="s">
        <v>32</v>
      </c>
      <c r="N13" s="19" t="s">
        <v>33</v>
      </c>
      <c r="O13" s="2">
        <v>36769304</v>
      </c>
      <c r="P13" s="20" t="s">
        <v>17</v>
      </c>
    </row>
    <row r="14" spans="1:16" s="16" customFormat="1" ht="34.5" customHeight="1" x14ac:dyDescent="0.25">
      <c r="A14" s="29" t="s">
        <v>48</v>
      </c>
      <c r="B14" s="2">
        <v>1</v>
      </c>
      <c r="C14" s="26" t="s">
        <v>44</v>
      </c>
      <c r="D14" s="2">
        <v>4</v>
      </c>
      <c r="E14" s="2">
        <v>3</v>
      </c>
      <c r="F14" s="2"/>
      <c r="G14" s="2"/>
      <c r="H14" s="23">
        <v>460</v>
      </c>
      <c r="I14" s="23">
        <v>0</v>
      </c>
      <c r="J14" s="23">
        <f t="shared" si="0"/>
        <v>460</v>
      </c>
      <c r="K14" s="30"/>
      <c r="L14" s="1">
        <v>44869</v>
      </c>
      <c r="M14" s="19" t="s">
        <v>40</v>
      </c>
      <c r="N14" s="19" t="s">
        <v>41</v>
      </c>
      <c r="O14" s="2">
        <v>34123415</v>
      </c>
      <c r="P14" s="20" t="s">
        <v>17</v>
      </c>
    </row>
    <row r="15" spans="1:16" ht="30" customHeight="1" x14ac:dyDescent="0.25">
      <c r="A15" s="29" t="s">
        <v>48</v>
      </c>
      <c r="B15" s="2">
        <v>2</v>
      </c>
      <c r="C15" s="26" t="s">
        <v>45</v>
      </c>
      <c r="D15" s="2">
        <v>4</v>
      </c>
      <c r="E15" s="2">
        <v>3</v>
      </c>
      <c r="F15" s="2"/>
      <c r="G15" s="2"/>
      <c r="H15" s="23">
        <v>119.76</v>
      </c>
      <c r="I15" s="23">
        <v>0</v>
      </c>
      <c r="J15" s="23">
        <f t="shared" si="0"/>
        <v>119.76</v>
      </c>
      <c r="K15" s="30"/>
      <c r="L15" s="1">
        <v>44869</v>
      </c>
      <c r="M15" s="19" t="s">
        <v>36</v>
      </c>
      <c r="N15" s="19" t="s">
        <v>37</v>
      </c>
      <c r="O15" s="2">
        <v>36844373</v>
      </c>
      <c r="P15" s="20" t="s">
        <v>17</v>
      </c>
    </row>
    <row r="16" spans="1:16" ht="30" customHeight="1" x14ac:dyDescent="0.25">
      <c r="A16" s="29" t="s">
        <v>48</v>
      </c>
      <c r="B16" s="2">
        <v>3</v>
      </c>
      <c r="C16" s="26" t="s">
        <v>46</v>
      </c>
      <c r="D16" s="2">
        <v>4</v>
      </c>
      <c r="E16" s="2">
        <v>3</v>
      </c>
      <c r="F16" s="2"/>
      <c r="G16" s="2"/>
      <c r="H16" s="23">
        <v>200</v>
      </c>
      <c r="I16" s="23">
        <v>0</v>
      </c>
      <c r="J16" s="23">
        <f t="shared" si="0"/>
        <v>200</v>
      </c>
      <c r="K16" s="30"/>
      <c r="L16" s="1">
        <v>44869</v>
      </c>
      <c r="M16" s="19" t="s">
        <v>42</v>
      </c>
      <c r="N16" s="19" t="s">
        <v>43</v>
      </c>
      <c r="O16" s="2">
        <v>64085210</v>
      </c>
      <c r="P16" s="20" t="s">
        <v>17</v>
      </c>
    </row>
    <row r="17" spans="1:16" ht="30" customHeight="1" x14ac:dyDescent="0.25">
      <c r="A17" s="29" t="s">
        <v>48</v>
      </c>
      <c r="B17" s="2">
        <v>4</v>
      </c>
      <c r="C17" s="26" t="s">
        <v>52</v>
      </c>
      <c r="D17" s="2">
        <v>4</v>
      </c>
      <c r="E17" s="2">
        <v>3</v>
      </c>
      <c r="F17" s="2"/>
      <c r="G17" s="2"/>
      <c r="H17" s="23">
        <v>360</v>
      </c>
      <c r="I17" s="23">
        <v>0</v>
      </c>
      <c r="J17" s="23">
        <f t="shared" si="0"/>
        <v>360</v>
      </c>
      <c r="K17" s="30"/>
      <c r="L17" s="1">
        <v>44869</v>
      </c>
      <c r="M17" s="19" t="s">
        <v>50</v>
      </c>
      <c r="N17" s="19" t="s">
        <v>51</v>
      </c>
      <c r="O17" s="2">
        <v>60465271</v>
      </c>
      <c r="P17" s="20" t="s">
        <v>17</v>
      </c>
    </row>
    <row r="18" spans="1:16" ht="30" customHeight="1" x14ac:dyDescent="0.25">
      <c r="A18" s="29" t="s">
        <v>48</v>
      </c>
      <c r="B18" s="2">
        <v>5</v>
      </c>
      <c r="C18" s="26" t="s">
        <v>78</v>
      </c>
      <c r="D18" s="2">
        <v>4</v>
      </c>
      <c r="E18" s="2">
        <v>3</v>
      </c>
      <c r="F18" s="2"/>
      <c r="G18" s="2"/>
      <c r="H18" s="23">
        <v>700</v>
      </c>
      <c r="I18" s="23">
        <v>0</v>
      </c>
      <c r="J18" s="23">
        <f t="shared" si="0"/>
        <v>700</v>
      </c>
      <c r="K18" s="30"/>
      <c r="L18" s="1">
        <v>44869</v>
      </c>
      <c r="M18" s="19" t="s">
        <v>76</v>
      </c>
      <c r="N18" s="19" t="s">
        <v>77</v>
      </c>
      <c r="O18" s="2">
        <v>53790545</v>
      </c>
      <c r="P18" s="20" t="s">
        <v>17</v>
      </c>
    </row>
    <row r="19" spans="1:16" ht="30" customHeight="1" x14ac:dyDescent="0.25">
      <c r="A19" s="29" t="s">
        <v>48</v>
      </c>
      <c r="B19" s="2">
        <v>6</v>
      </c>
      <c r="C19" s="26" t="s">
        <v>84</v>
      </c>
      <c r="D19" s="2">
        <v>4</v>
      </c>
      <c r="E19" s="2">
        <v>3</v>
      </c>
      <c r="F19" s="2"/>
      <c r="G19" s="2"/>
      <c r="H19" s="23">
        <v>54.2</v>
      </c>
      <c r="I19" s="23">
        <v>10.84</v>
      </c>
      <c r="J19" s="23">
        <f t="shared" si="0"/>
        <v>65.040000000000006</v>
      </c>
      <c r="K19" s="30"/>
      <c r="L19" s="1">
        <v>44869</v>
      </c>
      <c r="M19" s="19" t="s">
        <v>82</v>
      </c>
      <c r="N19" s="19" t="s">
        <v>83</v>
      </c>
      <c r="O19" s="2">
        <v>31633293</v>
      </c>
      <c r="P19" s="20" t="s">
        <v>17</v>
      </c>
    </row>
    <row r="20" spans="1:16" ht="30" customHeight="1" x14ac:dyDescent="0.25">
      <c r="A20" s="29" t="s">
        <v>49</v>
      </c>
      <c r="B20" s="2">
        <v>1</v>
      </c>
      <c r="C20" s="26" t="s">
        <v>47</v>
      </c>
      <c r="D20" s="2">
        <v>5</v>
      </c>
      <c r="E20" s="2">
        <v>7</v>
      </c>
      <c r="F20" s="2"/>
      <c r="G20" s="2"/>
      <c r="H20" s="23">
        <v>154.27000000000001</v>
      </c>
      <c r="I20" s="23">
        <v>15.43</v>
      </c>
      <c r="J20" s="23">
        <f t="shared" si="0"/>
        <v>169.70000000000002</v>
      </c>
      <c r="K20" s="30"/>
      <c r="L20" s="1">
        <v>44872</v>
      </c>
      <c r="M20" s="19" t="s">
        <v>38</v>
      </c>
      <c r="N20" s="19" t="s">
        <v>39</v>
      </c>
      <c r="O20" s="2">
        <v>31443923</v>
      </c>
      <c r="P20" s="20" t="s">
        <v>17</v>
      </c>
    </row>
    <row r="21" spans="1:16" ht="30" customHeight="1" x14ac:dyDescent="0.25">
      <c r="A21" s="29" t="s">
        <v>59</v>
      </c>
      <c r="B21" s="2">
        <v>1</v>
      </c>
      <c r="C21" s="26" t="s">
        <v>60</v>
      </c>
      <c r="D21" s="2">
        <v>7</v>
      </c>
      <c r="E21" s="2">
        <v>8</v>
      </c>
      <c r="F21" s="2"/>
      <c r="G21" s="2"/>
      <c r="H21" s="23">
        <v>2451</v>
      </c>
      <c r="I21" s="23">
        <v>10.199999999999999</v>
      </c>
      <c r="J21" s="23">
        <f t="shared" si="0"/>
        <v>2461.1999999999998</v>
      </c>
      <c r="K21" s="30"/>
      <c r="L21" s="1">
        <v>44875</v>
      </c>
      <c r="M21" s="19" t="s">
        <v>57</v>
      </c>
      <c r="N21" s="19" t="s">
        <v>58</v>
      </c>
      <c r="O21" s="2">
        <v>52005551</v>
      </c>
      <c r="P21" s="20" t="s">
        <v>17</v>
      </c>
    </row>
    <row r="22" spans="1:16" ht="30" customHeight="1" x14ac:dyDescent="0.25">
      <c r="A22" s="29" t="s">
        <v>59</v>
      </c>
      <c r="B22" s="2">
        <v>2</v>
      </c>
      <c r="C22" s="26" t="s">
        <v>75</v>
      </c>
      <c r="D22" s="2">
        <v>7</v>
      </c>
      <c r="E22" s="2">
        <v>8</v>
      </c>
      <c r="F22" s="2"/>
      <c r="G22" s="2"/>
      <c r="H22" s="23">
        <v>70</v>
      </c>
      <c r="I22" s="23">
        <v>14</v>
      </c>
      <c r="J22" s="23">
        <f t="shared" si="0"/>
        <v>84</v>
      </c>
      <c r="K22" s="30"/>
      <c r="L22" s="1">
        <v>44875</v>
      </c>
      <c r="M22" s="19" t="s">
        <v>73</v>
      </c>
      <c r="N22" s="19" t="s">
        <v>74</v>
      </c>
      <c r="O22" s="2">
        <v>36287229</v>
      </c>
      <c r="P22" s="20" t="s">
        <v>17</v>
      </c>
    </row>
    <row r="23" spans="1:16" ht="30" customHeight="1" x14ac:dyDescent="0.25">
      <c r="A23" s="29" t="s">
        <v>70</v>
      </c>
      <c r="B23" s="2">
        <v>1</v>
      </c>
      <c r="C23" s="26" t="s">
        <v>71</v>
      </c>
      <c r="D23" s="2">
        <v>2</v>
      </c>
      <c r="E23" s="2" t="s">
        <v>72</v>
      </c>
      <c r="F23" s="2">
        <v>678</v>
      </c>
      <c r="G23" s="2"/>
      <c r="H23" s="23">
        <v>1025</v>
      </c>
      <c r="I23" s="23">
        <v>205</v>
      </c>
      <c r="J23" s="23">
        <v>1230</v>
      </c>
      <c r="K23" s="30"/>
      <c r="L23" s="1">
        <v>44878</v>
      </c>
      <c r="M23" s="19" t="s">
        <v>68</v>
      </c>
      <c r="N23" s="19" t="s">
        <v>69</v>
      </c>
      <c r="O23" s="2">
        <v>40403335</v>
      </c>
      <c r="P23" s="20" t="s">
        <v>17</v>
      </c>
    </row>
    <row r="24" spans="1:16" ht="30" customHeight="1" x14ac:dyDescent="0.25">
      <c r="A24" s="29" t="s">
        <v>55</v>
      </c>
      <c r="B24" s="2">
        <v>1</v>
      </c>
      <c r="C24" s="26" t="s">
        <v>56</v>
      </c>
      <c r="D24" s="2">
        <v>7</v>
      </c>
      <c r="E24" s="2">
        <v>8</v>
      </c>
      <c r="F24" s="2"/>
      <c r="G24" s="2"/>
      <c r="H24" s="23">
        <v>200</v>
      </c>
      <c r="I24" s="23">
        <v>40</v>
      </c>
      <c r="J24" s="23">
        <f t="shared" si="0"/>
        <v>240</v>
      </c>
      <c r="K24" s="30"/>
      <c r="L24" s="1">
        <v>44879</v>
      </c>
      <c r="M24" s="19" t="s">
        <v>53</v>
      </c>
      <c r="N24" s="19" t="s">
        <v>54</v>
      </c>
      <c r="O24" s="2">
        <v>36697800</v>
      </c>
      <c r="P24" s="20" t="s">
        <v>17</v>
      </c>
    </row>
    <row r="25" spans="1:16" ht="30" customHeight="1" x14ac:dyDescent="0.25">
      <c r="A25" s="29" t="s">
        <v>55</v>
      </c>
      <c r="B25" s="2">
        <v>2</v>
      </c>
      <c r="C25" s="26" t="s">
        <v>103</v>
      </c>
      <c r="D25" s="2">
        <v>7</v>
      </c>
      <c r="E25" s="2">
        <v>8</v>
      </c>
      <c r="F25" s="2"/>
      <c r="G25" s="2"/>
      <c r="H25" s="23">
        <v>1698.29</v>
      </c>
      <c r="I25" s="23">
        <v>0</v>
      </c>
      <c r="J25" s="23">
        <f t="shared" si="0"/>
        <v>1698.29</v>
      </c>
      <c r="K25" s="30"/>
      <c r="L25" s="1">
        <v>44879</v>
      </c>
      <c r="M25" s="19" t="s">
        <v>101</v>
      </c>
      <c r="N25" s="19" t="s">
        <v>102</v>
      </c>
      <c r="O25" s="2">
        <v>602311</v>
      </c>
      <c r="P25" s="20" t="s">
        <v>17</v>
      </c>
    </row>
    <row r="26" spans="1:16" ht="30" customHeight="1" x14ac:dyDescent="0.25">
      <c r="A26" s="29" t="s">
        <v>55</v>
      </c>
      <c r="B26" s="2">
        <v>3</v>
      </c>
      <c r="C26" s="26" t="s">
        <v>116</v>
      </c>
      <c r="D26" s="2">
        <v>2</v>
      </c>
      <c r="E26" s="2">
        <v>1</v>
      </c>
      <c r="F26" s="2"/>
      <c r="G26" s="2"/>
      <c r="H26" s="23">
        <v>850</v>
      </c>
      <c r="I26" s="23">
        <v>0</v>
      </c>
      <c r="J26" s="23">
        <f t="shared" si="0"/>
        <v>850</v>
      </c>
      <c r="K26" s="30"/>
      <c r="L26" s="1">
        <v>44879</v>
      </c>
      <c r="M26" s="19" t="s">
        <v>114</v>
      </c>
      <c r="N26" s="19" t="s">
        <v>115</v>
      </c>
      <c r="O26" s="2">
        <v>30814910</v>
      </c>
      <c r="P26" s="20" t="s">
        <v>17</v>
      </c>
    </row>
    <row r="27" spans="1:16" ht="30" customHeight="1" x14ac:dyDescent="0.25">
      <c r="A27" s="29" t="s">
        <v>79</v>
      </c>
      <c r="B27" s="2">
        <v>1</v>
      </c>
      <c r="C27" s="26" t="s">
        <v>80</v>
      </c>
      <c r="D27" s="2">
        <v>4</v>
      </c>
      <c r="E27" s="2">
        <v>3</v>
      </c>
      <c r="F27" s="2"/>
      <c r="G27" s="2"/>
      <c r="H27" s="23">
        <v>190</v>
      </c>
      <c r="I27" s="23">
        <v>38</v>
      </c>
      <c r="J27" s="23">
        <v>228</v>
      </c>
      <c r="K27" s="30"/>
      <c r="L27" s="1">
        <v>44881</v>
      </c>
      <c r="M27" s="19" t="s">
        <v>40</v>
      </c>
      <c r="N27" s="19" t="s">
        <v>41</v>
      </c>
      <c r="O27" s="2">
        <v>34123415</v>
      </c>
      <c r="P27" s="20" t="s">
        <v>17</v>
      </c>
    </row>
    <row r="28" spans="1:16" ht="30" customHeight="1" x14ac:dyDescent="0.25">
      <c r="A28" s="29" t="s">
        <v>79</v>
      </c>
      <c r="B28" s="2">
        <v>2</v>
      </c>
      <c r="C28" s="26" t="s">
        <v>81</v>
      </c>
      <c r="D28" s="2">
        <v>7</v>
      </c>
      <c r="E28" s="2">
        <v>8</v>
      </c>
      <c r="F28" s="2"/>
      <c r="G28" s="2"/>
      <c r="H28" s="23">
        <v>31.92</v>
      </c>
      <c r="I28" s="23">
        <v>4.4800000000000004</v>
      </c>
      <c r="J28" s="23">
        <v>36.4</v>
      </c>
      <c r="K28" s="30"/>
      <c r="L28" s="1">
        <v>44881</v>
      </c>
      <c r="M28" s="19" t="s">
        <v>32</v>
      </c>
      <c r="N28" s="19" t="s">
        <v>33</v>
      </c>
      <c r="O28" s="2">
        <v>36769304</v>
      </c>
      <c r="P28" s="20" t="s">
        <v>17</v>
      </c>
    </row>
    <row r="29" spans="1:16" ht="30" customHeight="1" x14ac:dyDescent="0.25">
      <c r="A29" s="29" t="s">
        <v>99</v>
      </c>
      <c r="B29" s="2">
        <v>1</v>
      </c>
      <c r="C29" s="26" t="s">
        <v>100</v>
      </c>
      <c r="D29" s="2">
        <v>4</v>
      </c>
      <c r="E29" s="2">
        <v>3</v>
      </c>
      <c r="F29" s="2"/>
      <c r="G29" s="2"/>
      <c r="H29" s="23">
        <v>75</v>
      </c>
      <c r="I29" s="23">
        <v>0</v>
      </c>
      <c r="J29" s="23">
        <v>75</v>
      </c>
      <c r="K29" s="30"/>
      <c r="L29" s="1">
        <v>44885</v>
      </c>
      <c r="M29" s="19" t="s">
        <v>18</v>
      </c>
      <c r="N29" s="19" t="s">
        <v>19</v>
      </c>
      <c r="O29" s="2">
        <v>54536545</v>
      </c>
      <c r="P29" s="20" t="s">
        <v>17</v>
      </c>
    </row>
    <row r="30" spans="1:16" ht="30" customHeight="1" x14ac:dyDescent="0.25">
      <c r="A30" s="29" t="s">
        <v>95</v>
      </c>
      <c r="B30" s="2">
        <v>1</v>
      </c>
      <c r="C30" s="26" t="s">
        <v>96</v>
      </c>
      <c r="D30" s="2">
        <v>2</v>
      </c>
      <c r="E30" s="2" t="s">
        <v>72</v>
      </c>
      <c r="F30" s="2">
        <v>885</v>
      </c>
      <c r="G30" s="2"/>
      <c r="H30" s="23">
        <v>635</v>
      </c>
      <c r="I30" s="23">
        <v>0</v>
      </c>
      <c r="J30" s="23">
        <v>635</v>
      </c>
      <c r="K30" s="30"/>
      <c r="L30" s="1">
        <v>44886</v>
      </c>
      <c r="M30" s="19" t="s">
        <v>93</v>
      </c>
      <c r="N30" s="19" t="s">
        <v>94</v>
      </c>
      <c r="O30" s="2">
        <v>36234389</v>
      </c>
      <c r="P30" s="20" t="s">
        <v>17</v>
      </c>
    </row>
    <row r="31" spans="1:16" ht="30" customHeight="1" x14ac:dyDescent="0.25">
      <c r="A31" s="29" t="s">
        <v>95</v>
      </c>
      <c r="B31" s="2">
        <v>2</v>
      </c>
      <c r="C31" s="26" t="s">
        <v>120</v>
      </c>
      <c r="D31" s="2">
        <v>2</v>
      </c>
      <c r="E31" s="2" t="s">
        <v>118</v>
      </c>
      <c r="F31" s="2">
        <v>743</v>
      </c>
      <c r="G31" s="2">
        <v>886</v>
      </c>
      <c r="H31" s="23">
        <v>925</v>
      </c>
      <c r="I31" s="23">
        <v>0</v>
      </c>
      <c r="J31" s="23">
        <v>925</v>
      </c>
      <c r="K31" s="30"/>
      <c r="L31" s="1">
        <v>44886</v>
      </c>
      <c r="M31" s="19" t="s">
        <v>119</v>
      </c>
      <c r="N31" s="19" t="s">
        <v>119</v>
      </c>
      <c r="O31" s="2">
        <v>54398312</v>
      </c>
      <c r="P31" s="20" t="s">
        <v>17</v>
      </c>
    </row>
    <row r="32" spans="1:16" ht="30" customHeight="1" x14ac:dyDescent="0.25">
      <c r="A32" s="29" t="s">
        <v>87</v>
      </c>
      <c r="B32" s="2">
        <v>1</v>
      </c>
      <c r="C32" s="26" t="s">
        <v>88</v>
      </c>
      <c r="D32" s="2">
        <v>7</v>
      </c>
      <c r="E32" s="2">
        <v>8</v>
      </c>
      <c r="F32" s="2"/>
      <c r="G32" s="2"/>
      <c r="H32" s="23">
        <v>1098.3</v>
      </c>
      <c r="I32" s="23">
        <v>0</v>
      </c>
      <c r="J32" s="23">
        <f t="shared" si="0"/>
        <v>1098.3</v>
      </c>
      <c r="K32" s="30"/>
      <c r="L32" s="1">
        <v>44888</v>
      </c>
      <c r="M32" s="19" t="s">
        <v>85</v>
      </c>
      <c r="N32" s="19" t="s">
        <v>86</v>
      </c>
      <c r="O32" s="2">
        <v>53581458</v>
      </c>
      <c r="P32" s="20" t="s">
        <v>17</v>
      </c>
    </row>
    <row r="33" spans="1:16" ht="30" customHeight="1" x14ac:dyDescent="0.25">
      <c r="A33" s="29" t="s">
        <v>91</v>
      </c>
      <c r="B33" s="2">
        <v>1</v>
      </c>
      <c r="C33" s="26" t="s">
        <v>92</v>
      </c>
      <c r="D33" s="2">
        <v>7</v>
      </c>
      <c r="E33" s="2">
        <v>8</v>
      </c>
      <c r="F33" s="2"/>
      <c r="G33" s="2"/>
      <c r="H33" s="23">
        <v>378.91</v>
      </c>
      <c r="I33" s="23">
        <v>75.790000000000006</v>
      </c>
      <c r="J33" s="23">
        <f t="shared" si="0"/>
        <v>454.70000000000005</v>
      </c>
      <c r="K33" s="30"/>
      <c r="L33" s="1">
        <v>44889</v>
      </c>
      <c r="M33" s="19" t="s">
        <v>89</v>
      </c>
      <c r="N33" s="19" t="s">
        <v>90</v>
      </c>
      <c r="O33" s="2">
        <v>36717185</v>
      </c>
      <c r="P33" s="20" t="s">
        <v>17</v>
      </c>
    </row>
    <row r="34" spans="1:16" ht="30" customHeight="1" x14ac:dyDescent="0.25">
      <c r="A34" s="29" t="s">
        <v>91</v>
      </c>
      <c r="B34" s="2">
        <v>2</v>
      </c>
      <c r="C34" s="26" t="s">
        <v>97</v>
      </c>
      <c r="D34" s="2">
        <v>7</v>
      </c>
      <c r="E34" s="2">
        <v>8</v>
      </c>
      <c r="F34" s="2"/>
      <c r="G34" s="2"/>
      <c r="H34" s="23">
        <v>1180</v>
      </c>
      <c r="I34" s="23">
        <v>236</v>
      </c>
      <c r="J34" s="23">
        <f t="shared" si="0"/>
        <v>1416</v>
      </c>
      <c r="K34" s="30"/>
      <c r="L34" s="1">
        <v>44889</v>
      </c>
      <c r="M34" s="19" t="s">
        <v>32</v>
      </c>
      <c r="N34" s="19" t="s">
        <v>33</v>
      </c>
      <c r="O34" s="2">
        <v>36769304</v>
      </c>
      <c r="P34" s="20" t="s">
        <v>17</v>
      </c>
    </row>
    <row r="35" spans="1:16" ht="30" customHeight="1" x14ac:dyDescent="0.25">
      <c r="A35" s="29" t="s">
        <v>106</v>
      </c>
      <c r="B35" s="2">
        <v>1</v>
      </c>
      <c r="C35" s="26" t="s">
        <v>107</v>
      </c>
      <c r="D35" s="2">
        <v>7</v>
      </c>
      <c r="E35" s="2">
        <v>8</v>
      </c>
      <c r="F35" s="2"/>
      <c r="G35" s="2"/>
      <c r="H35" s="23">
        <v>990</v>
      </c>
      <c r="I35" s="23">
        <v>198</v>
      </c>
      <c r="J35" s="23">
        <v>1188</v>
      </c>
      <c r="K35" s="30"/>
      <c r="L35" s="1">
        <v>44890</v>
      </c>
      <c r="M35" s="19" t="s">
        <v>104</v>
      </c>
      <c r="N35" s="19" t="s">
        <v>105</v>
      </c>
      <c r="O35" s="2">
        <v>43993575</v>
      </c>
      <c r="P35" s="20" t="s">
        <v>17</v>
      </c>
    </row>
    <row r="36" spans="1:16" ht="30" customHeight="1" x14ac:dyDescent="0.25">
      <c r="A36" s="29" t="s">
        <v>110</v>
      </c>
      <c r="B36" s="2">
        <v>1</v>
      </c>
      <c r="C36" s="26" t="s">
        <v>111</v>
      </c>
      <c r="D36" s="2">
        <v>2</v>
      </c>
      <c r="E36" s="2" t="s">
        <v>72</v>
      </c>
      <c r="F36" s="2">
        <v>678</v>
      </c>
      <c r="G36" s="2"/>
      <c r="H36" s="23">
        <v>1250</v>
      </c>
      <c r="I36" s="23">
        <v>250</v>
      </c>
      <c r="J36" s="23">
        <f t="shared" si="0"/>
        <v>1500</v>
      </c>
      <c r="K36" s="30"/>
      <c r="L36" s="1">
        <v>44893</v>
      </c>
      <c r="M36" s="19" t="s">
        <v>108</v>
      </c>
      <c r="N36" s="19" t="s">
        <v>109</v>
      </c>
      <c r="O36" s="2">
        <v>42254302</v>
      </c>
      <c r="P36" s="20" t="s">
        <v>17</v>
      </c>
    </row>
    <row r="37" spans="1:16" ht="30" customHeight="1" x14ac:dyDescent="0.25">
      <c r="A37" s="29" t="s">
        <v>110</v>
      </c>
      <c r="B37" s="2">
        <v>2</v>
      </c>
      <c r="C37" s="26" t="s">
        <v>130</v>
      </c>
      <c r="D37" s="2">
        <v>2</v>
      </c>
      <c r="E37" s="2" t="s">
        <v>72</v>
      </c>
      <c r="F37" s="2">
        <v>678</v>
      </c>
      <c r="G37" s="2"/>
      <c r="H37" s="23">
        <v>833.33</v>
      </c>
      <c r="I37" s="23">
        <v>166.67</v>
      </c>
      <c r="J37" s="23">
        <f t="shared" si="0"/>
        <v>1000</v>
      </c>
      <c r="K37" s="30"/>
      <c r="L37" s="1">
        <v>44893</v>
      </c>
      <c r="M37" s="19" t="s">
        <v>112</v>
      </c>
      <c r="N37" s="19" t="s">
        <v>113</v>
      </c>
      <c r="O37" s="2">
        <v>46807772</v>
      </c>
      <c r="P37" s="20" t="s">
        <v>17</v>
      </c>
    </row>
    <row r="38" spans="1:16" ht="30" customHeight="1" x14ac:dyDescent="0.25">
      <c r="A38" s="29" t="s">
        <v>110</v>
      </c>
      <c r="B38" s="2">
        <v>3</v>
      </c>
      <c r="C38" s="26" t="s">
        <v>117</v>
      </c>
      <c r="D38" s="2">
        <v>2</v>
      </c>
      <c r="E38" s="2" t="s">
        <v>118</v>
      </c>
      <c r="F38" s="2">
        <v>892</v>
      </c>
      <c r="G38" s="2"/>
      <c r="H38" s="23">
        <v>407.42</v>
      </c>
      <c r="I38" s="23">
        <v>32.590000000000003</v>
      </c>
      <c r="J38" s="23">
        <f t="shared" si="0"/>
        <v>440.01</v>
      </c>
      <c r="K38" s="30"/>
      <c r="L38" s="1">
        <v>44893</v>
      </c>
      <c r="M38" s="19" t="s">
        <v>114</v>
      </c>
      <c r="N38" s="19" t="s">
        <v>115</v>
      </c>
      <c r="O38" s="2">
        <v>30814910</v>
      </c>
      <c r="P38" s="20" t="s">
        <v>17</v>
      </c>
    </row>
    <row r="39" spans="1:16" ht="30" x14ac:dyDescent="0.25">
      <c r="A39" s="2">
        <v>28112022</v>
      </c>
      <c r="B39" s="77">
        <v>4</v>
      </c>
      <c r="C39" s="26" t="s">
        <v>131</v>
      </c>
      <c r="D39" s="2">
        <v>7</v>
      </c>
      <c r="E39" s="2">
        <v>8</v>
      </c>
      <c r="F39" s="2"/>
      <c r="G39" s="2"/>
      <c r="H39" s="19">
        <v>651</v>
      </c>
      <c r="I39" s="23">
        <v>130.19999999999999</v>
      </c>
      <c r="J39" s="23">
        <f t="shared" ref="J39" si="1">H39+I39</f>
        <v>781.2</v>
      </c>
      <c r="K39" s="29"/>
      <c r="L39" s="1">
        <v>44893</v>
      </c>
      <c r="M39" s="19" t="s">
        <v>132</v>
      </c>
      <c r="N39" s="19" t="s">
        <v>133</v>
      </c>
      <c r="O39" s="2">
        <v>31333532</v>
      </c>
      <c r="P39" s="78" t="s">
        <v>17</v>
      </c>
    </row>
  </sheetData>
  <mergeCells count="5">
    <mergeCell ref="A1:P1"/>
    <mergeCell ref="A3:B3"/>
    <mergeCell ref="D3:G3"/>
    <mergeCell ref="A4:B4"/>
    <mergeCell ref="D4:G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november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2023-02-03T14:12:07Z</dcterms:modified>
</cp:coreProperties>
</file>