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erejny\ÚČTOVNÍCTVO\PREHĽAD FAKTÚR 20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29" i="1"/>
  <c r="E30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" i="1"/>
</calcChain>
</file>

<file path=xl/sharedStrings.xml><?xml version="1.0" encoding="utf-8"?>
<sst xmlns="http://schemas.openxmlformats.org/spreadsheetml/2006/main" count="381" uniqueCount="290">
  <si>
    <t>Dát.úhrady</t>
  </si>
  <si>
    <t>IČO</t>
  </si>
  <si>
    <t>Názov mesta</t>
  </si>
  <si>
    <t>PSČ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</si>
  <si>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</si>
  <si>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</si>
  <si>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</si>
  <si>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</si>
  <si>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</si>
  <si>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</si>
  <si>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</si>
  <si>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</si>
  <si>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</si>
  <si>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113</t>
  </si>
  <si>
    <t>114</t>
  </si>
  <si>
    <t>119</t>
  </si>
  <si>
    <t>121</t>
  </si>
  <si>
    <t>123</t>
  </si>
  <si>
    <t>125</t>
  </si>
  <si>
    <t>126</t>
  </si>
  <si>
    <t>127</t>
  </si>
  <si>
    <t>145</t>
  </si>
  <si>
    <t>116</t>
  </si>
  <si>
    <t>117</t>
  </si>
  <si>
    <t>120</t>
  </si>
  <si>
    <t>132</t>
  </si>
  <si>
    <t>134</t>
  </si>
  <si>
    <t>124</t>
  </si>
  <si>
    <t>128</t>
  </si>
  <si>
    <t>153</t>
  </si>
  <si>
    <t>118</t>
  </si>
  <si>
    <t>138</t>
  </si>
  <si>
    <t>142</t>
  </si>
  <si>
    <t>143</t>
  </si>
  <si>
    <t>144</t>
  </si>
  <si>
    <t>152</t>
  </si>
  <si>
    <t>122</t>
  </si>
  <si>
    <t>129</t>
  </si>
  <si>
    <t>130</t>
  </si>
  <si>
    <t>131</t>
  </si>
  <si>
    <t>133</t>
  </si>
  <si>
    <t>139</t>
  </si>
  <si>
    <t>140</t>
  </si>
  <si>
    <t>141</t>
  </si>
  <si>
    <t>147</t>
  </si>
  <si>
    <t>148</t>
  </si>
  <si>
    <t>161</t>
  </si>
  <si>
    <t>135</t>
  </si>
  <si>
    <t>136</t>
  </si>
  <si>
    <t>137</t>
  </si>
  <si>
    <t>146</t>
  </si>
  <si>
    <t>149</t>
  </si>
  <si>
    <t>150</t>
  </si>
  <si>
    <t>151</t>
  </si>
  <si>
    <t>155</t>
  </si>
  <si>
    <t>160</t>
  </si>
  <si>
    <t>162</t>
  </si>
  <si>
    <t>163</t>
  </si>
  <si>
    <t>164</t>
  </si>
  <si>
    <t>MS office 365 za obdobie 3/2022</t>
  </si>
  <si>
    <t>53187016</t>
  </si>
  <si>
    <t>46849211</t>
  </si>
  <si>
    <t>51139294</t>
  </si>
  <si>
    <t>53229797</t>
  </si>
  <si>
    <t>35845007</t>
  </si>
  <si>
    <t>31386946</t>
  </si>
  <si>
    <t>41122861</t>
  </si>
  <si>
    <t>51439018</t>
  </si>
  <si>
    <t>00613606</t>
  </si>
  <si>
    <t>35574399</t>
  </si>
  <si>
    <t>53705211</t>
  </si>
  <si>
    <t>31331131</t>
  </si>
  <si>
    <t>35815256</t>
  </si>
  <si>
    <t>35697270</t>
  </si>
  <si>
    <t>36769304</t>
  </si>
  <si>
    <t>36008095</t>
  </si>
  <si>
    <t>35862289</t>
  </si>
  <si>
    <t>47397047</t>
  </si>
  <si>
    <t>52899659</t>
  </si>
  <si>
    <t>53117891</t>
  </si>
  <si>
    <t>54536545</t>
  </si>
  <si>
    <t>48088854</t>
  </si>
  <si>
    <t>47219858</t>
  </si>
  <si>
    <t>35870281</t>
  </si>
  <si>
    <t>35723025</t>
  </si>
  <si>
    <t>00602311</t>
  </si>
  <si>
    <t>35801549</t>
  </si>
  <si>
    <t>31364161</t>
  </si>
  <si>
    <t>60465271</t>
  </si>
  <si>
    <t>51474506</t>
  </si>
  <si>
    <t>53790545</t>
  </si>
  <si>
    <t>52495051</t>
  </si>
  <si>
    <t>Readvise, spol. s r. o.</t>
  </si>
  <si>
    <t>duckling production s.r.o.</t>
  </si>
  <si>
    <t>Mgr. Pačesová Petra, PhD.</t>
  </si>
  <si>
    <t>CanYou s.r.o.</t>
  </si>
  <si>
    <t>VNET a.s.</t>
  </si>
  <si>
    <t>RAINSIDE s.r.o.</t>
  </si>
  <si>
    <t>Mgr. Ján Vrabec</t>
  </si>
  <si>
    <t>V-MALL, s. r. o.</t>
  </si>
  <si>
    <t>Egamed, spol. s r.o.</t>
  </si>
  <si>
    <t>Golfový klub Alpinka Košice</t>
  </si>
  <si>
    <t>Helket s. r. o.</t>
  </si>
  <si>
    <t>Štatistické a evidenčné vydavateľstvo tl</t>
  </si>
  <si>
    <t>Slovenský plynárenský priemysel, a.s.</t>
  </si>
  <si>
    <t>Orange Slovensko, a.s.</t>
  </si>
  <si>
    <t>Espresso SK s. r. o.</t>
  </si>
  <si>
    <t>UNITES, spol. s r.o.</t>
  </si>
  <si>
    <t>DOM ŠPORTU, s.r.o.</t>
  </si>
  <si>
    <t>Zuzana Urbanovičová</t>
  </si>
  <si>
    <t>WIBA Services, s. r. o.</t>
  </si>
  <si>
    <t>Športnet, s.r.o.</t>
  </si>
  <si>
    <t>Peter Csonka production</t>
  </si>
  <si>
    <t>Na ceste s.r.o.</t>
  </si>
  <si>
    <t>Lewall Clean&amp;Green s. r. o.</t>
  </si>
  <si>
    <t>SPORTMED, s.r.o.</t>
  </si>
  <si>
    <t>Športová hala Mladosť, s.r.o.</t>
  </si>
  <si>
    <t>Asseco Solutions, a.s.</t>
  </si>
  <si>
    <t>Slovenská olympijská marketingová, a.s.</t>
  </si>
  <si>
    <t>LeNS, spol. s r.o.</t>
  </si>
  <si>
    <t>S-medics, s.r.o.</t>
  </si>
  <si>
    <t>Leonard Lendvorský</t>
  </si>
  <si>
    <t>Mgr. Peter Lopata, PhD.</t>
  </si>
  <si>
    <t>Martina Moravcová Valko</t>
  </si>
  <si>
    <t>Ulica</t>
  </si>
  <si>
    <t>A. Hlinku 16</t>
  </si>
  <si>
    <t>Černyševského 15</t>
  </si>
  <si>
    <t>Bosákova 3783/7</t>
  </si>
  <si>
    <t>Žehrianska 3179/3</t>
  </si>
  <si>
    <t>Námestie Hraničiarov 39</t>
  </si>
  <si>
    <t>Teslova 43</t>
  </si>
  <si>
    <t>Tematínska 3234/8</t>
  </si>
  <si>
    <t>Zadná 74</t>
  </si>
  <si>
    <t>Ratnovce 4</t>
  </si>
  <si>
    <t>Františkánska 5</t>
  </si>
  <si>
    <t>Alstrová 8</t>
  </si>
  <si>
    <t>Plynárenská 6</t>
  </si>
  <si>
    <t>Mlynské nivy 44/a</t>
  </si>
  <si>
    <t>Metodova 8</t>
  </si>
  <si>
    <t>Geologická 1F</t>
  </si>
  <si>
    <t>Priehradka 20</t>
  </si>
  <si>
    <t>Slnečnicová 28</t>
  </si>
  <si>
    <t>346</t>
  </si>
  <si>
    <t>Príjazdná 10162/7/</t>
  </si>
  <si>
    <t>Lazaretská 12/12</t>
  </si>
  <si>
    <t>Kormoránia 33</t>
  </si>
  <si>
    <t>Kasárenská 2</t>
  </si>
  <si>
    <t>Palisády 14</t>
  </si>
  <si>
    <t>Devínska cesta 92</t>
  </si>
  <si>
    <t>Galvaniho 17/B</t>
  </si>
  <si>
    <t>Kukučínova 26</t>
  </si>
  <si>
    <t>Sibírska 5</t>
  </si>
  <si>
    <t>Malešická 2251/51</t>
  </si>
  <si>
    <t>Píniova Alej 1075/B</t>
  </si>
  <si>
    <t>Nobelova 13816/12A</t>
  </si>
  <si>
    <t>Winterova 6710/2A</t>
  </si>
  <si>
    <t>Detva</t>
  </si>
  <si>
    <t>Bratislava - mestská časť Petržalka</t>
  </si>
  <si>
    <t>Bratislava-Petržalka</t>
  </si>
  <si>
    <t>Bratislava</t>
  </si>
  <si>
    <t>Stupava</t>
  </si>
  <si>
    <t>Ratnovce</t>
  </si>
  <si>
    <t>Košice</t>
  </si>
  <si>
    <t>Bratislava - mestská časť Rača</t>
  </si>
  <si>
    <t>Martin</t>
  </si>
  <si>
    <t>Šamorín</t>
  </si>
  <si>
    <t>Kaplna</t>
  </si>
  <si>
    <t>Bratislava - mestská časť Vajnory</t>
  </si>
  <si>
    <t>Bratislava - Staré mesto</t>
  </si>
  <si>
    <t>Hamuliakovo</t>
  </si>
  <si>
    <t>Bratislava - mestská časť Ružinov</t>
  </si>
  <si>
    <t>Bratislava - Nové Mesto</t>
  </si>
  <si>
    <t>Praha - Žižkov</t>
  </si>
  <si>
    <t>Plavecký Štvrtok</t>
  </si>
  <si>
    <t>Bratislava - mestská časť Nové Mesto</t>
  </si>
  <si>
    <t>Piešťany</t>
  </si>
  <si>
    <t>962 12</t>
  </si>
  <si>
    <t>851 01</t>
  </si>
  <si>
    <t>851 04</t>
  </si>
  <si>
    <t>851 07</t>
  </si>
  <si>
    <t>851 03</t>
  </si>
  <si>
    <t>821 02</t>
  </si>
  <si>
    <t>851 05</t>
  </si>
  <si>
    <t>900 31</t>
  </si>
  <si>
    <t>922 31</t>
  </si>
  <si>
    <t>040 01</t>
  </si>
  <si>
    <t>831 06</t>
  </si>
  <si>
    <t>821 09</t>
  </si>
  <si>
    <t>825 11</t>
  </si>
  <si>
    <t>821 08</t>
  </si>
  <si>
    <t>821 06</t>
  </si>
  <si>
    <t>036 01</t>
  </si>
  <si>
    <t>931 01</t>
  </si>
  <si>
    <t>900 84</t>
  </si>
  <si>
    <t>831 07</t>
  </si>
  <si>
    <t>811 08</t>
  </si>
  <si>
    <t>90043</t>
  </si>
  <si>
    <t>811 06</t>
  </si>
  <si>
    <t>841 04</t>
  </si>
  <si>
    <t>821 04</t>
  </si>
  <si>
    <t>831 03</t>
  </si>
  <si>
    <t>831 02</t>
  </si>
  <si>
    <t>130 00</t>
  </si>
  <si>
    <t>900 68</t>
  </si>
  <si>
    <t>921 01</t>
  </si>
  <si>
    <t>32022</t>
  </si>
  <si>
    <t>Vo309</t>
  </si>
  <si>
    <t>11_2022</t>
  </si>
  <si>
    <t>9600382896</t>
  </si>
  <si>
    <t>282013</t>
  </si>
  <si>
    <t>92022</t>
  </si>
  <si>
    <t>052022</t>
  </si>
  <si>
    <t>12022</t>
  </si>
  <si>
    <t>102022</t>
  </si>
  <si>
    <t>Vo309*</t>
  </si>
  <si>
    <t>03012022</t>
  </si>
  <si>
    <t>23022022/1</t>
  </si>
  <si>
    <t>22032022/3</t>
  </si>
  <si>
    <t>01032022/6</t>
  </si>
  <si>
    <t>11/1/03</t>
  </si>
  <si>
    <t>04042022/1</t>
  </si>
  <si>
    <t>24022022/2</t>
  </si>
  <si>
    <t>24032022/1</t>
  </si>
  <si>
    <t>21032022/1</t>
  </si>
  <si>
    <t>01042022/2</t>
  </si>
  <si>
    <t>29032022/1</t>
  </si>
  <si>
    <t>07/9/03/01</t>
  </si>
  <si>
    <t>31032022/2</t>
  </si>
  <si>
    <t>22032022/1</t>
  </si>
  <si>
    <t>16032022/3</t>
  </si>
  <si>
    <t>2032022/2</t>
  </si>
  <si>
    <t>05042022/1</t>
  </si>
  <si>
    <t>02/1</t>
  </si>
  <si>
    <t>25032022/4</t>
  </si>
  <si>
    <t>01022022/1</t>
  </si>
  <si>
    <t>08042022/1</t>
  </si>
  <si>
    <t>02032022/4</t>
  </si>
  <si>
    <t>25032022/1</t>
  </si>
  <si>
    <t>25032022/3</t>
  </si>
  <si>
    <t>02032022/3</t>
  </si>
  <si>
    <t>02032022/2</t>
  </si>
  <si>
    <t>31032022/3</t>
  </si>
  <si>
    <t>12042022/2</t>
  </si>
  <si>
    <t>01032022/7</t>
  </si>
  <si>
    <t>01032022/8</t>
  </si>
  <si>
    <t>21032022/2</t>
  </si>
  <si>
    <t>Správa serverovej infraštruktúry, Správa IT infraštruktúry hardverových zariadení a softvérového vybavenia</t>
  </si>
  <si>
    <t>Hlasová služba VoIP, mesačný poplatok za VoIP Rainside - február 2022</t>
  </si>
  <si>
    <t>Účasť na predpríprave  Live Stream Eventu pre NŠC  28/3/22 - na tému: Práca s prehrou a psychickými zlyhaniami v športe</t>
  </si>
  <si>
    <t>Reklamné a marketingové služby za mesiac 03/2022</t>
  </si>
  <si>
    <t>Technik-oceňovanie športovcov 24/2/2022</t>
  </si>
  <si>
    <t>Garantlink MAN za mesiac 04/2022</t>
  </si>
  <si>
    <t>IT služby spojené so sťahovaním  - rozobratie , triedenie a ekologická likvidácia starej serverovne, posúdenie stavov, vyradenie a bezpečná likvidácia HDD, konfigurácia telefónov, inštalácia tlačiarní, tabletov, transfer, konfigurácia skenerov</t>
  </si>
  <si>
    <t>Prenájom golfového simulátora - Zacharová Adriana</t>
  </si>
  <si>
    <t>VivaCheck Biontech Hangzhou VivaDiag SARS-CoV-2 Ag Rapid Test</t>
  </si>
  <si>
    <t>Popruh pre ergospiromasku veľkosť S, M  typ 7450</t>
  </si>
  <si>
    <t>Organizácia vzdelávacieho semináru "Hormóny a ich vplyv na športový výkon" 23/3/2022 (livestream, technické vybavenie, kongresová sála, personál)</t>
  </si>
  <si>
    <t>Nafion sus. hadica05,60cm pre Powercube- diagnostika</t>
  </si>
  <si>
    <t>Telekomunikačné služby 08/04-07/05/2022</t>
  </si>
  <si>
    <t>Kancelárske potreby - papier kopírovacíVictoria "Balance energy", A4</t>
  </si>
  <si>
    <t>Dodávka elektrickej energie Lodenica Zlaté Piesky</t>
  </si>
  <si>
    <t>Pitný režim zamestnancov</t>
  </si>
  <si>
    <t>Vedenie mzdového účtovníctva za mesiac marec 2022</t>
  </si>
  <si>
    <t>Prenájom administratívnych/kancelárskych priestorov za mesiac 05/2022</t>
  </si>
  <si>
    <t>Oprava kávovaru+odvápňovač 4x1l</t>
  </si>
  <si>
    <t>Navýšenie nákladov na dodávku tepla, elektrickej energie a vody- od 04-12/2022 kancelária Martin,,</t>
  </si>
  <si>
    <t>Preddavky na služby, energie a prevádzkové náklady na mesiac 05/2022</t>
  </si>
  <si>
    <t>Európsky týždeň športu  preklady dokumentov za mesiac 02/2022</t>
  </si>
  <si>
    <t>Európsky týždeň športu preklady dokumentov za mesiac 03/2022</t>
  </si>
  <si>
    <t>Moderovanie a príprava live stream pre NŠC , termín 28/3/2022 na tému Práca s prehrou a psychickými zlyhaniami v športe</t>
  </si>
  <si>
    <t>Moderovanie konferencie NŠC , termín 23/3/2022 na tému Hormóny a ich vplyv na športový výkon</t>
  </si>
  <si>
    <t>Produkcia  a zabezpečenie  pripravy live stream eventu 28/3/2022 na tému Práca s prehrou a psychickými zlyhaniami v športe</t>
  </si>
  <si>
    <t>Čistiace a upratovacie práce za obdobie 12/3-31/3-2022</t>
  </si>
  <si>
    <t>Kancelárske potreby: flipcharty+bloky+tabule+nástenky</t>
  </si>
  <si>
    <t>Preventívne prehliadky telovýchovným lekárom za mesiac marec 2022</t>
  </si>
  <si>
    <t>Prenájom kancelárskych  a ostatných priestorov za mesiace február a marec 2022</t>
  </si>
  <si>
    <t>Inzertný priestor uverejnený v elektronických médiách za mesiac marec 2022</t>
  </si>
  <si>
    <t>Konzultácie k programu v rozsahu 3h</t>
  </si>
  <si>
    <t>Prenájom priestoru Slovenského olympzjského a športového múzea  19/4/2022</t>
  </si>
  <si>
    <t>Jednorázové čistenie a upratovanie skladov</t>
  </si>
  <si>
    <t>Prednáška - video rozhovor na odbornú konferenciu NŠC  na tému "Hormóny  a ich vplyv na športový výkon" termín  23.03.2022</t>
  </si>
  <si>
    <t>Prenájom športových zariadení - ŠH Elán za mesiac 03/2022</t>
  </si>
  <si>
    <t>Prenájom  športových  zariadení - fitnesscentrum, regenerácia , ŠH Mladosť za mesiac 03/2022</t>
  </si>
  <si>
    <t>Produkcia a zabezpečenie predtáčania stram eventu pre NŠC - 19/4/2022 - na tému "Školská telesná a športová výchova na prvom stupni ZŠ" a "Školský šport"</t>
  </si>
  <si>
    <t>Poštové služby, manipulačný poplatok,poštovné  poplatky 02+03/2022</t>
  </si>
  <si>
    <t>Filtr antibakteriální kulatý náustek - diagnostika</t>
  </si>
  <si>
    <t>Hlasová služba voIP, mesačný  poplatok za VoIP Rainside</t>
  </si>
  <si>
    <t>Nahratie a posprodukcia pocastu NŠC + tvorba banneru</t>
  </si>
  <si>
    <t>Testovanie  a vyhodnocovanie za mesiac  03/2022, metodické a trénerské poradenstvo</t>
  </si>
  <si>
    <t>Služby na oddelení diagnostiky NŠC  za mesiac  03/2022 + trénerské poradenstvo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</si>
</sst>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44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D41" sqref="D41"/>
    </sheetView>
  </sheetViews>
  <sheetFormatPr defaultRowHeight="15" x14ac:dyDescent="0.25"/>
  <cols>
    <col min="1" max="1" width="7.28515625" style="16" bestFit="1" customWidth="1"/>
    <col min="2" max="2" width="50.7109375" style="2" bestFit="1" customWidth="1"/>
    <col min="3" max="3" width="15.42578125" style="15" bestFit="1" customWidth="1"/>
    <col min="4" max="4" width="10.85546875" style="15" bestFit="1" customWidth="1"/>
    <col min="5" max="5" width="11.85546875" style="15" bestFit="1" customWidth="1"/>
    <col min="6" max="6" width="11.85546875" style="7" customWidth="1"/>
    <col min="7" max="7" width="12" style="7" bestFit="1" customWidth="1"/>
    <col min="8" max="8" width="9.140625" style="12" bestFit="1" customWidth="1"/>
    <col min="9" max="9" width="37.28515625" style="7" bestFit="1" customWidth="1"/>
    <col min="10" max="10" width="22.85546875" style="7" bestFit="1" customWidth="1"/>
    <col min="11" max="11" width="6.42578125" style="7" bestFit="1" customWidth="1"/>
    <col min="12" max="12" width="34.28515625" style="7" bestFit="1" customWidth="1"/>
    <col min="13" max="13" width="9" style="7" bestFit="1" customWidth="1"/>
    <col min="14" max="16384" width="9.140625" style="7"/>
  </cols>
  <sheetData>
    <row r="1" spans="1:14" s="1" customFormat="1" ht="45" x14ac:dyDescent="0.25">
      <c r="A1" s="3" t="s">
        <v>12</v>
      </c>
      <c r="B1" s="1" t="s">
        <v>11</v>
      </c>
      <c r="C1" s="4" t="s">
        <v>10</v>
      </c>
      <c r="D1" s="4" t="s">
        <v>9</v>
      </c>
      <c r="E1" s="4" t="s">
        <v>8</v>
      </c>
      <c r="F1" s="5" t="s">
        <v>7</v>
      </c>
      <c r="G1" s="1" t="s">
        <v>6</v>
      </c>
      <c r="H1" s="6" t="s">
        <v>5</v>
      </c>
      <c r="I1" s="1" t="s">
        <v>4</v>
      </c>
      <c r="J1" s="1" t="s">
        <v>124</v>
      </c>
      <c r="K1" s="1" t="s">
        <v>3</v>
      </c>
      <c r="L1" s="1" t="s">
        <v>2</v>
      </c>
      <c r="M1" s="1" t="s">
        <v>1</v>
      </c>
      <c r="N1" s="1" t="s">
        <v>0</v>
      </c>
    </row>
    <row r="2" spans="1:14" s="10" customFormat="1" ht="45" x14ac:dyDescent="0.25">
      <c r="A2" s="7" t="s">
        <v>13</v>
      </c>
      <c r="B2" s="2" t="s">
        <v>246</v>
      </c>
      <c r="C2" s="8">
        <v>1956</v>
      </c>
      <c r="D2" s="8">
        <v>391.2</v>
      </c>
      <c r="E2" s="8">
        <f>C2+D2</f>
        <v>2347.1999999999998</v>
      </c>
      <c r="F2" s="9" t="s">
        <v>215</v>
      </c>
      <c r="H2" s="11">
        <v>44644</v>
      </c>
      <c r="I2" s="10" t="s">
        <v>92</v>
      </c>
      <c r="J2" s="10" t="s">
        <v>125</v>
      </c>
      <c r="K2" s="10" t="s">
        <v>176</v>
      </c>
      <c r="L2" s="10" t="s">
        <v>156</v>
      </c>
      <c r="M2" s="10" t="s">
        <v>60</v>
      </c>
      <c r="N2" s="12">
        <v>44657</v>
      </c>
    </row>
    <row r="3" spans="1:14" s="10" customFormat="1" x14ac:dyDescent="0.25">
      <c r="A3" s="7" t="s">
        <v>14</v>
      </c>
      <c r="B3" s="2" t="s">
        <v>250</v>
      </c>
      <c r="C3" s="8">
        <v>83.33</v>
      </c>
      <c r="D3" s="8">
        <v>16.670000000000002</v>
      </c>
      <c r="E3" s="8">
        <f t="shared" ref="E3:E47" si="0">C3+D3</f>
        <v>100</v>
      </c>
      <c r="F3" s="9" t="s">
        <v>216</v>
      </c>
      <c r="H3" s="11">
        <v>44645</v>
      </c>
      <c r="I3" s="10" t="s">
        <v>93</v>
      </c>
      <c r="J3" s="10" t="s">
        <v>126</v>
      </c>
      <c r="K3" s="10" t="s">
        <v>177</v>
      </c>
      <c r="L3" s="10" t="s">
        <v>157</v>
      </c>
      <c r="M3" s="10" t="s">
        <v>61</v>
      </c>
      <c r="N3" s="12">
        <v>44657</v>
      </c>
    </row>
    <row r="4" spans="1:14" s="10" customFormat="1" ht="45" x14ac:dyDescent="0.25">
      <c r="A4" s="7" t="s">
        <v>15</v>
      </c>
      <c r="B4" s="2" t="s">
        <v>248</v>
      </c>
      <c r="C4" s="8">
        <v>200</v>
      </c>
      <c r="D4" s="8">
        <v>0</v>
      </c>
      <c r="E4" s="8">
        <f t="shared" si="0"/>
        <v>200</v>
      </c>
      <c r="F4" s="9" t="s">
        <v>217</v>
      </c>
      <c r="H4" s="11">
        <v>44652</v>
      </c>
      <c r="I4" s="10" t="s">
        <v>94</v>
      </c>
      <c r="J4" s="10" t="s">
        <v>127</v>
      </c>
      <c r="K4" s="10" t="s">
        <v>178</v>
      </c>
      <c r="L4" s="10" t="s">
        <v>158</v>
      </c>
      <c r="M4" s="10" t="s">
        <v>62</v>
      </c>
      <c r="N4" s="12">
        <v>44657</v>
      </c>
    </row>
    <row r="5" spans="1:14" s="10" customFormat="1" x14ac:dyDescent="0.25">
      <c r="A5" s="7" t="s">
        <v>16</v>
      </c>
      <c r="B5" s="2" t="s">
        <v>249</v>
      </c>
      <c r="C5" s="8">
        <v>450</v>
      </c>
      <c r="D5" s="8">
        <v>0</v>
      </c>
      <c r="E5" s="8">
        <f t="shared" si="0"/>
        <v>450</v>
      </c>
      <c r="F5" s="9" t="s">
        <v>218</v>
      </c>
      <c r="H5" s="11">
        <v>44652</v>
      </c>
      <c r="I5" s="10" t="s">
        <v>95</v>
      </c>
      <c r="J5" s="10" t="s">
        <v>128</v>
      </c>
      <c r="K5" s="10" t="s">
        <v>179</v>
      </c>
      <c r="L5" s="10" t="s">
        <v>157</v>
      </c>
      <c r="M5" s="10" t="s">
        <v>63</v>
      </c>
      <c r="N5" s="12">
        <v>44657</v>
      </c>
    </row>
    <row r="6" spans="1:14" s="10" customFormat="1" x14ac:dyDescent="0.25">
      <c r="A6" s="7" t="s">
        <v>17</v>
      </c>
      <c r="B6" s="2" t="s">
        <v>251</v>
      </c>
      <c r="C6" s="8">
        <v>425</v>
      </c>
      <c r="D6" s="8">
        <v>85</v>
      </c>
      <c r="E6" s="8">
        <f t="shared" si="0"/>
        <v>510</v>
      </c>
      <c r="F6" s="9"/>
      <c r="G6" s="13" t="s">
        <v>205</v>
      </c>
      <c r="H6" s="11">
        <v>44655</v>
      </c>
      <c r="I6" s="10" t="s">
        <v>96</v>
      </c>
      <c r="J6" s="10" t="s">
        <v>129</v>
      </c>
      <c r="K6" s="10" t="s">
        <v>180</v>
      </c>
      <c r="L6" s="10" t="s">
        <v>159</v>
      </c>
      <c r="M6" s="10" t="s">
        <v>64</v>
      </c>
      <c r="N6" s="12">
        <v>44657</v>
      </c>
    </row>
    <row r="7" spans="1:14" s="10" customFormat="1" ht="30" x14ac:dyDescent="0.25">
      <c r="A7" s="7" t="s">
        <v>18</v>
      </c>
      <c r="B7" s="2" t="s">
        <v>247</v>
      </c>
      <c r="C7" s="8">
        <v>50.33</v>
      </c>
      <c r="D7" s="8">
        <v>10.07</v>
      </c>
      <c r="E7" s="8">
        <f t="shared" si="0"/>
        <v>60.4</v>
      </c>
      <c r="F7" s="9"/>
      <c r="G7" s="10" t="s">
        <v>206</v>
      </c>
      <c r="H7" s="11">
        <v>44656</v>
      </c>
      <c r="I7" s="10" t="s">
        <v>97</v>
      </c>
      <c r="J7" s="10" t="s">
        <v>130</v>
      </c>
      <c r="K7" s="10" t="s">
        <v>181</v>
      </c>
      <c r="L7" s="10" t="s">
        <v>159</v>
      </c>
      <c r="M7" s="10" t="s">
        <v>65</v>
      </c>
      <c r="N7" s="12">
        <v>44657</v>
      </c>
    </row>
    <row r="8" spans="1:14" s="10" customFormat="1" ht="30" x14ac:dyDescent="0.25">
      <c r="A8" s="7" t="s">
        <v>19</v>
      </c>
      <c r="B8" s="2" t="s">
        <v>267</v>
      </c>
      <c r="C8" s="8">
        <v>350</v>
      </c>
      <c r="D8" s="8">
        <v>0</v>
      </c>
      <c r="E8" s="8">
        <f t="shared" si="0"/>
        <v>350</v>
      </c>
      <c r="F8" s="9" t="s">
        <v>219</v>
      </c>
      <c r="G8" s="14"/>
      <c r="H8" s="11">
        <v>44656</v>
      </c>
      <c r="I8" s="10" t="s">
        <v>98</v>
      </c>
      <c r="J8" s="10" t="s">
        <v>131</v>
      </c>
      <c r="K8" s="10" t="s">
        <v>182</v>
      </c>
      <c r="L8" s="10" t="s">
        <v>158</v>
      </c>
      <c r="M8" s="10" t="s">
        <v>66</v>
      </c>
      <c r="N8" s="12">
        <v>44657</v>
      </c>
    </row>
    <row r="9" spans="1:14" s="10" customFormat="1" ht="30" x14ac:dyDescent="0.25">
      <c r="A9" s="7" t="s">
        <v>20</v>
      </c>
      <c r="B9" s="2" t="s">
        <v>268</v>
      </c>
      <c r="C9" s="8">
        <v>350</v>
      </c>
      <c r="D9" s="8">
        <v>0</v>
      </c>
      <c r="E9" s="8">
        <f t="shared" si="0"/>
        <v>350</v>
      </c>
      <c r="F9" s="9" t="s">
        <v>219</v>
      </c>
      <c r="H9" s="11">
        <v>44656</v>
      </c>
      <c r="I9" s="10" t="s">
        <v>98</v>
      </c>
      <c r="J9" s="10" t="s">
        <v>131</v>
      </c>
      <c r="K9" s="10" t="s">
        <v>182</v>
      </c>
      <c r="L9" s="10" t="s">
        <v>158</v>
      </c>
      <c r="M9" s="10" t="s">
        <v>66</v>
      </c>
      <c r="N9" s="12">
        <v>44657</v>
      </c>
    </row>
    <row r="10" spans="1:14" s="10" customFormat="1" ht="75" x14ac:dyDescent="0.25">
      <c r="A10" s="7" t="s">
        <v>21</v>
      </c>
      <c r="B10" s="2" t="s">
        <v>252</v>
      </c>
      <c r="C10" s="8">
        <v>7755</v>
      </c>
      <c r="D10" s="8">
        <v>1551</v>
      </c>
      <c r="E10" s="8">
        <f t="shared" si="0"/>
        <v>9306</v>
      </c>
      <c r="F10" s="9" t="s">
        <v>220</v>
      </c>
      <c r="H10" s="11">
        <v>44663</v>
      </c>
      <c r="I10" s="10" t="s">
        <v>92</v>
      </c>
      <c r="J10" s="10" t="s">
        <v>125</v>
      </c>
      <c r="K10" s="10" t="s">
        <v>176</v>
      </c>
      <c r="L10" s="10" t="s">
        <v>156</v>
      </c>
      <c r="M10" s="10" t="s">
        <v>60</v>
      </c>
      <c r="N10" s="12">
        <v>44664</v>
      </c>
    </row>
    <row r="11" spans="1:14" s="10" customFormat="1" ht="30" x14ac:dyDescent="0.25">
      <c r="A11" s="7" t="s">
        <v>22</v>
      </c>
      <c r="B11" s="2" t="s">
        <v>254</v>
      </c>
      <c r="C11" s="8">
        <v>224.85</v>
      </c>
      <c r="D11" s="8"/>
      <c r="E11" s="8">
        <f t="shared" si="0"/>
        <v>224.85</v>
      </c>
      <c r="F11" s="9" t="s">
        <v>221</v>
      </c>
      <c r="H11" s="11">
        <v>44648</v>
      </c>
      <c r="I11" s="10" t="s">
        <v>99</v>
      </c>
      <c r="J11" s="10" t="s">
        <v>132</v>
      </c>
      <c r="K11" s="10" t="s">
        <v>183</v>
      </c>
      <c r="L11" s="10" t="s">
        <v>160</v>
      </c>
      <c r="M11" s="10" t="s">
        <v>67</v>
      </c>
      <c r="N11" s="12">
        <v>44665</v>
      </c>
    </row>
    <row r="12" spans="1:14" s="10" customFormat="1" x14ac:dyDescent="0.25">
      <c r="A12" s="7" t="s">
        <v>23</v>
      </c>
      <c r="B12" s="2" t="s">
        <v>255</v>
      </c>
      <c r="C12" s="8">
        <v>225</v>
      </c>
      <c r="D12" s="8">
        <v>45</v>
      </c>
      <c r="E12" s="8">
        <f t="shared" si="0"/>
        <v>270</v>
      </c>
      <c r="F12" s="9" t="s">
        <v>222</v>
      </c>
      <c r="H12" s="11">
        <v>44650</v>
      </c>
      <c r="I12" s="10" t="s">
        <v>100</v>
      </c>
      <c r="J12" s="10" t="s">
        <v>133</v>
      </c>
      <c r="K12" s="10" t="s">
        <v>184</v>
      </c>
      <c r="L12" s="10" t="s">
        <v>161</v>
      </c>
      <c r="M12" s="10" t="s">
        <v>68</v>
      </c>
      <c r="N12" s="12">
        <v>44665</v>
      </c>
    </row>
    <row r="13" spans="1:14" s="10" customFormat="1" x14ac:dyDescent="0.25">
      <c r="A13" s="7" t="s">
        <v>24</v>
      </c>
      <c r="B13" s="2" t="s">
        <v>257</v>
      </c>
      <c r="C13" s="8">
        <v>200</v>
      </c>
      <c r="D13" s="8">
        <v>40</v>
      </c>
      <c r="E13" s="8">
        <f t="shared" si="0"/>
        <v>240</v>
      </c>
      <c r="F13" s="9" t="s">
        <v>222</v>
      </c>
      <c r="H13" s="11">
        <v>44652</v>
      </c>
      <c r="I13" s="10" t="s">
        <v>100</v>
      </c>
      <c r="J13" s="10" t="s">
        <v>133</v>
      </c>
      <c r="K13" s="10" t="s">
        <v>184</v>
      </c>
      <c r="L13" s="10" t="s">
        <v>161</v>
      </c>
      <c r="M13" s="10" t="s">
        <v>68</v>
      </c>
      <c r="N13" s="12">
        <v>44665</v>
      </c>
    </row>
    <row r="14" spans="1:14" s="10" customFormat="1" x14ac:dyDescent="0.25">
      <c r="A14" s="7" t="s">
        <v>25</v>
      </c>
      <c r="B14" s="2" t="s">
        <v>253</v>
      </c>
      <c r="C14" s="8">
        <v>875</v>
      </c>
      <c r="D14" s="8">
        <v>0</v>
      </c>
      <c r="E14" s="8">
        <f t="shared" si="0"/>
        <v>875</v>
      </c>
      <c r="F14" s="9" t="s">
        <v>223</v>
      </c>
      <c r="H14" s="11">
        <v>44656</v>
      </c>
      <c r="I14" s="10" t="s">
        <v>101</v>
      </c>
      <c r="J14" s="10" t="s">
        <v>134</v>
      </c>
      <c r="K14" s="10" t="s">
        <v>185</v>
      </c>
      <c r="L14" s="10" t="s">
        <v>162</v>
      </c>
      <c r="M14" s="10" t="s">
        <v>69</v>
      </c>
      <c r="N14" s="12">
        <v>44665</v>
      </c>
    </row>
    <row r="15" spans="1:14" s="10" customFormat="1" ht="45" x14ac:dyDescent="0.25">
      <c r="A15" s="7" t="s">
        <v>26</v>
      </c>
      <c r="B15" s="2" t="s">
        <v>256</v>
      </c>
      <c r="C15" s="8">
        <v>6835.6</v>
      </c>
      <c r="D15" s="8">
        <v>1367.12</v>
      </c>
      <c r="E15" s="8">
        <f t="shared" si="0"/>
        <v>8202.7200000000012</v>
      </c>
      <c r="F15" s="9"/>
      <c r="G15" s="10" t="s">
        <v>207</v>
      </c>
      <c r="H15" s="11">
        <v>44658</v>
      </c>
      <c r="I15" s="10" t="s">
        <v>102</v>
      </c>
      <c r="J15" s="10" t="s">
        <v>135</v>
      </c>
      <c r="K15" s="10" t="s">
        <v>186</v>
      </c>
      <c r="L15" s="10" t="s">
        <v>163</v>
      </c>
      <c r="M15" s="10" t="s">
        <v>70</v>
      </c>
      <c r="N15" s="12">
        <v>44665</v>
      </c>
    </row>
    <row r="16" spans="1:14" ht="30" x14ac:dyDescent="0.25">
      <c r="A16" s="7" t="s">
        <v>27</v>
      </c>
      <c r="B16" s="2" t="s">
        <v>259</v>
      </c>
      <c r="C16" s="15">
        <v>172.8</v>
      </c>
      <c r="E16" s="8">
        <f t="shared" si="0"/>
        <v>172.8</v>
      </c>
      <c r="F16" s="7" t="s">
        <v>224</v>
      </c>
      <c r="H16" s="12">
        <v>44656</v>
      </c>
      <c r="I16" s="7" t="s">
        <v>103</v>
      </c>
      <c r="J16" s="7" t="s">
        <v>136</v>
      </c>
      <c r="K16" s="7" t="s">
        <v>187</v>
      </c>
      <c r="L16" s="7" t="s">
        <v>159</v>
      </c>
      <c r="M16" s="7" t="s">
        <v>71</v>
      </c>
      <c r="N16" s="12">
        <v>44671</v>
      </c>
    </row>
    <row r="17" spans="1:14" x14ac:dyDescent="0.25">
      <c r="A17" s="7" t="s">
        <v>28</v>
      </c>
      <c r="B17" s="2" t="s">
        <v>260</v>
      </c>
      <c r="C17" s="15">
        <v>319.17</v>
      </c>
      <c r="D17" s="15">
        <v>63.83</v>
      </c>
      <c r="E17" s="8">
        <f t="shared" si="0"/>
        <v>383</v>
      </c>
      <c r="G17" s="7" t="s">
        <v>208</v>
      </c>
      <c r="H17" s="12">
        <v>44656</v>
      </c>
      <c r="I17" s="7" t="s">
        <v>104</v>
      </c>
      <c r="J17" s="7" t="s">
        <v>137</v>
      </c>
      <c r="K17" s="7" t="s">
        <v>188</v>
      </c>
      <c r="L17" s="7" t="s">
        <v>159</v>
      </c>
      <c r="M17" s="7" t="s">
        <v>72</v>
      </c>
      <c r="N17" s="12">
        <v>44671</v>
      </c>
    </row>
    <row r="18" spans="1:14" x14ac:dyDescent="0.25">
      <c r="A18" s="7" t="s">
        <v>29</v>
      </c>
      <c r="B18" s="2" t="s">
        <v>258</v>
      </c>
      <c r="C18" s="15">
        <v>312.39999999999998</v>
      </c>
      <c r="E18" s="8">
        <f t="shared" si="0"/>
        <v>312.39999999999998</v>
      </c>
      <c r="G18" s="7" t="s">
        <v>209</v>
      </c>
      <c r="H18" s="12">
        <v>44665</v>
      </c>
      <c r="I18" s="7" t="s">
        <v>105</v>
      </c>
      <c r="J18" s="7" t="s">
        <v>138</v>
      </c>
      <c r="K18" s="7" t="s">
        <v>189</v>
      </c>
      <c r="L18" s="7" t="s">
        <v>159</v>
      </c>
      <c r="M18" s="7" t="s">
        <v>73</v>
      </c>
      <c r="N18" s="12">
        <v>44671</v>
      </c>
    </row>
    <row r="19" spans="1:14" x14ac:dyDescent="0.25">
      <c r="A19" s="7" t="s">
        <v>30</v>
      </c>
      <c r="B19" s="2" t="s">
        <v>261</v>
      </c>
      <c r="C19" s="15">
        <v>51.35</v>
      </c>
      <c r="D19" s="15">
        <v>8.5500000000000007</v>
      </c>
      <c r="E19" s="8">
        <f t="shared" si="0"/>
        <v>59.900000000000006</v>
      </c>
      <c r="F19" s="7" t="s">
        <v>225</v>
      </c>
      <c r="H19" s="12">
        <v>44652</v>
      </c>
      <c r="I19" s="7" t="s">
        <v>106</v>
      </c>
      <c r="J19" s="7" t="s">
        <v>139</v>
      </c>
      <c r="K19" s="7" t="s">
        <v>190</v>
      </c>
      <c r="L19" s="7" t="s">
        <v>159</v>
      </c>
      <c r="M19" s="7" t="s">
        <v>74</v>
      </c>
      <c r="N19" s="12">
        <v>44672</v>
      </c>
    </row>
    <row r="20" spans="1:14" ht="30" x14ac:dyDescent="0.25">
      <c r="A20" s="7" t="s">
        <v>31</v>
      </c>
      <c r="B20" s="2" t="s">
        <v>265</v>
      </c>
      <c r="C20" s="15">
        <v>65.34</v>
      </c>
      <c r="D20" s="15">
        <v>13.07</v>
      </c>
      <c r="E20" s="8">
        <f t="shared" si="0"/>
        <v>78.41</v>
      </c>
      <c r="G20" s="7" t="s">
        <v>210</v>
      </c>
      <c r="H20" s="12">
        <v>44662</v>
      </c>
      <c r="I20" s="7" t="s">
        <v>107</v>
      </c>
      <c r="J20" s="7" t="s">
        <v>140</v>
      </c>
      <c r="K20" s="7" t="s">
        <v>191</v>
      </c>
      <c r="L20" s="7" t="s">
        <v>164</v>
      </c>
      <c r="M20" s="7" t="s">
        <v>75</v>
      </c>
      <c r="N20" s="12">
        <v>44672</v>
      </c>
    </row>
    <row r="21" spans="1:14" ht="30" x14ac:dyDescent="0.25">
      <c r="A21" s="7" t="s">
        <v>32</v>
      </c>
      <c r="B21" s="2" t="s">
        <v>263</v>
      </c>
      <c r="C21" s="15">
        <v>11315.88</v>
      </c>
      <c r="D21" s="15">
        <v>2263.1799999999998</v>
      </c>
      <c r="E21" s="8">
        <f t="shared" si="0"/>
        <v>13579.06</v>
      </c>
      <c r="G21" s="7" t="s">
        <v>211</v>
      </c>
      <c r="H21" s="12">
        <v>44662</v>
      </c>
      <c r="I21" s="7" t="s">
        <v>108</v>
      </c>
      <c r="J21" s="7" t="s">
        <v>141</v>
      </c>
      <c r="K21" s="7" t="s">
        <v>192</v>
      </c>
      <c r="L21" s="7" t="s">
        <v>165</v>
      </c>
      <c r="M21" s="7" t="s">
        <v>76</v>
      </c>
      <c r="N21" s="12">
        <v>44672</v>
      </c>
    </row>
    <row r="22" spans="1:14" ht="30" x14ac:dyDescent="0.25">
      <c r="A22" s="7" t="s">
        <v>33</v>
      </c>
      <c r="B22" s="2" t="s">
        <v>266</v>
      </c>
      <c r="C22" s="15">
        <v>1810.54</v>
      </c>
      <c r="D22" s="15">
        <v>362.11</v>
      </c>
      <c r="E22" s="8">
        <f t="shared" si="0"/>
        <v>2172.65</v>
      </c>
      <c r="G22" s="7" t="s">
        <v>211</v>
      </c>
      <c r="H22" s="12">
        <v>44662</v>
      </c>
      <c r="I22" s="7" t="s">
        <v>108</v>
      </c>
      <c r="J22" s="7" t="s">
        <v>141</v>
      </c>
      <c r="K22" s="7" t="s">
        <v>192</v>
      </c>
      <c r="L22" s="7" t="s">
        <v>165</v>
      </c>
      <c r="M22" s="7" t="s">
        <v>76</v>
      </c>
      <c r="N22" s="12">
        <v>44672</v>
      </c>
    </row>
    <row r="23" spans="1:14" x14ac:dyDescent="0.25">
      <c r="A23" s="7" t="s">
        <v>34</v>
      </c>
      <c r="B23" s="2" t="s">
        <v>262</v>
      </c>
      <c r="C23" s="15">
        <v>390</v>
      </c>
      <c r="D23" s="15">
        <v>0</v>
      </c>
      <c r="E23" s="8">
        <f t="shared" si="0"/>
        <v>390</v>
      </c>
      <c r="F23" s="7" t="s">
        <v>226</v>
      </c>
      <c r="H23" s="12">
        <v>44662</v>
      </c>
      <c r="I23" s="7" t="s">
        <v>109</v>
      </c>
      <c r="J23" s="7" t="s">
        <v>142</v>
      </c>
      <c r="K23" s="7" t="s">
        <v>193</v>
      </c>
      <c r="L23" s="7" t="s">
        <v>166</v>
      </c>
      <c r="M23" s="7" t="s">
        <v>77</v>
      </c>
      <c r="N23" s="12">
        <v>44672</v>
      </c>
    </row>
    <row r="24" spans="1:14" x14ac:dyDescent="0.25">
      <c r="A24" s="7" t="s">
        <v>35</v>
      </c>
      <c r="B24" s="2" t="s">
        <v>264</v>
      </c>
      <c r="C24" s="15">
        <v>182</v>
      </c>
      <c r="D24" s="15">
        <v>0</v>
      </c>
      <c r="E24" s="8">
        <f t="shared" si="0"/>
        <v>182</v>
      </c>
      <c r="F24" s="7" t="s">
        <v>227</v>
      </c>
      <c r="H24" s="12">
        <v>44664</v>
      </c>
      <c r="I24" s="7" t="s">
        <v>110</v>
      </c>
      <c r="J24" s="7" t="s">
        <v>143</v>
      </c>
      <c r="K24" s="7" t="s">
        <v>194</v>
      </c>
      <c r="L24" s="7" t="s">
        <v>167</v>
      </c>
      <c r="M24" s="7" t="s">
        <v>78</v>
      </c>
      <c r="N24" s="12">
        <v>44672</v>
      </c>
    </row>
    <row r="25" spans="1:14" ht="30" x14ac:dyDescent="0.25">
      <c r="A25" s="7" t="s">
        <v>36</v>
      </c>
      <c r="B25" s="2" t="s">
        <v>276</v>
      </c>
      <c r="C25" s="15">
        <v>125</v>
      </c>
      <c r="D25" s="15">
        <v>25</v>
      </c>
      <c r="E25" s="8">
        <f t="shared" si="0"/>
        <v>150</v>
      </c>
      <c r="G25" s="7" t="s">
        <v>212</v>
      </c>
      <c r="H25" s="12">
        <v>44655</v>
      </c>
      <c r="I25" s="7" t="s">
        <v>111</v>
      </c>
      <c r="J25" s="7" t="s">
        <v>144</v>
      </c>
      <c r="K25" s="7" t="s">
        <v>195</v>
      </c>
      <c r="L25" s="7" t="s">
        <v>168</v>
      </c>
      <c r="M25" s="7" t="s">
        <v>79</v>
      </c>
      <c r="N25" s="12">
        <v>44676</v>
      </c>
    </row>
    <row r="26" spans="1:14" ht="45" x14ac:dyDescent="0.25">
      <c r="A26" s="7" t="s">
        <v>37</v>
      </c>
      <c r="B26" s="2" t="s">
        <v>271</v>
      </c>
      <c r="C26" s="15">
        <v>513</v>
      </c>
      <c r="D26" s="15">
        <v>0</v>
      </c>
      <c r="E26" s="8">
        <f t="shared" si="0"/>
        <v>513</v>
      </c>
      <c r="F26" s="7" t="s">
        <v>228</v>
      </c>
      <c r="H26" s="12">
        <v>44656</v>
      </c>
      <c r="I26" s="7" t="s">
        <v>112</v>
      </c>
      <c r="J26" s="7" t="s">
        <v>145</v>
      </c>
      <c r="K26" s="7" t="s">
        <v>196</v>
      </c>
      <c r="L26" s="7" t="s">
        <v>169</v>
      </c>
      <c r="M26" s="7" t="s">
        <v>80</v>
      </c>
      <c r="N26" s="12">
        <v>44676</v>
      </c>
    </row>
    <row r="27" spans="1:14" ht="30" x14ac:dyDescent="0.25">
      <c r="A27" s="7" t="s">
        <v>38</v>
      </c>
      <c r="B27" s="2" t="s">
        <v>270</v>
      </c>
      <c r="C27" s="15">
        <v>200</v>
      </c>
      <c r="D27" s="15">
        <v>0</v>
      </c>
      <c r="E27" s="8">
        <f t="shared" si="0"/>
        <v>200</v>
      </c>
      <c r="F27" s="7" t="s">
        <v>229</v>
      </c>
      <c r="H27" s="12">
        <v>44656</v>
      </c>
      <c r="I27" s="7" t="s">
        <v>113</v>
      </c>
      <c r="J27" s="7" t="s">
        <v>146</v>
      </c>
      <c r="K27" s="7" t="s">
        <v>192</v>
      </c>
      <c r="L27" s="7" t="s">
        <v>165</v>
      </c>
      <c r="M27" s="7" t="s">
        <v>81</v>
      </c>
      <c r="N27" s="12">
        <v>44676</v>
      </c>
    </row>
    <row r="28" spans="1:14" ht="45" x14ac:dyDescent="0.25">
      <c r="A28" s="7" t="s">
        <v>39</v>
      </c>
      <c r="B28" s="2" t="s">
        <v>269</v>
      </c>
      <c r="C28" s="15">
        <v>200</v>
      </c>
      <c r="D28" s="15">
        <v>0</v>
      </c>
      <c r="E28" s="8">
        <f t="shared" si="0"/>
        <v>200</v>
      </c>
      <c r="F28" s="7" t="s">
        <v>230</v>
      </c>
      <c r="H28" s="12">
        <v>44656</v>
      </c>
      <c r="I28" s="7" t="s">
        <v>113</v>
      </c>
      <c r="J28" s="7" t="s">
        <v>146</v>
      </c>
      <c r="K28" s="7" t="s">
        <v>192</v>
      </c>
      <c r="L28" s="7" t="s">
        <v>165</v>
      </c>
      <c r="M28" s="7" t="s">
        <v>81</v>
      </c>
      <c r="N28" s="12">
        <v>44676</v>
      </c>
    </row>
    <row r="29" spans="1:14" ht="30" x14ac:dyDescent="0.25">
      <c r="A29" s="7" t="s">
        <v>40</v>
      </c>
      <c r="B29" s="2" t="s">
        <v>273</v>
      </c>
      <c r="C29" s="15">
        <v>514.45000000000005</v>
      </c>
      <c r="D29" s="15">
        <v>102.89</v>
      </c>
      <c r="E29" s="8">
        <f t="shared" si="0"/>
        <v>617.34</v>
      </c>
      <c r="F29" s="7" t="s">
        <v>231</v>
      </c>
      <c r="H29" s="12">
        <v>44658</v>
      </c>
      <c r="I29" s="7" t="s">
        <v>103</v>
      </c>
      <c r="J29" s="7" t="s">
        <v>136</v>
      </c>
      <c r="K29" s="7" t="s">
        <v>187</v>
      </c>
      <c r="L29" s="7" t="s">
        <v>159</v>
      </c>
      <c r="M29" s="7" t="s">
        <v>71</v>
      </c>
      <c r="N29" s="12">
        <v>44676</v>
      </c>
    </row>
    <row r="30" spans="1:14" x14ac:dyDescent="0.25">
      <c r="A30" s="7" t="s">
        <v>41</v>
      </c>
      <c r="B30" s="2" t="s">
        <v>272</v>
      </c>
      <c r="C30" s="15">
        <v>884.66</v>
      </c>
      <c r="D30" s="15">
        <v>176.93</v>
      </c>
      <c r="E30" s="8">
        <f t="shared" si="0"/>
        <v>1061.5899999999999</v>
      </c>
      <c r="G30" s="7" t="s">
        <v>213</v>
      </c>
      <c r="H30" s="12">
        <v>44662</v>
      </c>
      <c r="I30" s="7" t="s">
        <v>114</v>
      </c>
      <c r="J30" s="7" t="s">
        <v>147</v>
      </c>
      <c r="K30" s="7" t="s">
        <v>197</v>
      </c>
      <c r="L30" s="7" t="s">
        <v>159</v>
      </c>
      <c r="M30" s="7" t="s">
        <v>82</v>
      </c>
      <c r="N30" s="12">
        <v>44676</v>
      </c>
    </row>
    <row r="31" spans="1:14" ht="30" x14ac:dyDescent="0.25">
      <c r="A31" s="7" t="s">
        <v>42</v>
      </c>
      <c r="B31" s="2" t="s">
        <v>274</v>
      </c>
      <c r="C31" s="15">
        <v>160</v>
      </c>
      <c r="D31" s="15">
        <v>0</v>
      </c>
      <c r="E31" s="8">
        <f t="shared" si="0"/>
        <v>160</v>
      </c>
      <c r="F31" s="7" t="s">
        <v>232</v>
      </c>
      <c r="H31" s="12">
        <v>44662</v>
      </c>
      <c r="I31" s="7" t="s">
        <v>115</v>
      </c>
      <c r="J31" s="7" t="s">
        <v>148</v>
      </c>
      <c r="K31" s="7" t="s">
        <v>198</v>
      </c>
      <c r="L31" s="7" t="s">
        <v>159</v>
      </c>
      <c r="M31" s="7" t="s">
        <v>83</v>
      </c>
      <c r="N31" s="12">
        <v>44676</v>
      </c>
    </row>
    <row r="32" spans="1:14" x14ac:dyDescent="0.25">
      <c r="A32" s="7" t="s">
        <v>43</v>
      </c>
      <c r="B32" s="2" t="s">
        <v>279</v>
      </c>
      <c r="C32" s="15">
        <v>568.71</v>
      </c>
      <c r="D32" s="15">
        <v>113.74</v>
      </c>
      <c r="E32" s="8">
        <f t="shared" si="0"/>
        <v>682.45</v>
      </c>
      <c r="F32" s="7" t="s">
        <v>233</v>
      </c>
      <c r="H32" s="12">
        <v>44662</v>
      </c>
      <c r="I32" s="7" t="s">
        <v>114</v>
      </c>
      <c r="J32" s="7" t="s">
        <v>147</v>
      </c>
      <c r="K32" s="7" t="s">
        <v>197</v>
      </c>
      <c r="L32" s="7" t="s">
        <v>159</v>
      </c>
      <c r="M32" s="7" t="s">
        <v>82</v>
      </c>
      <c r="N32" s="12">
        <v>44676</v>
      </c>
    </row>
    <row r="33" spans="1:14" ht="30" x14ac:dyDescent="0.25">
      <c r="A33" s="7" t="s">
        <v>44</v>
      </c>
      <c r="B33" s="2" t="s">
        <v>275</v>
      </c>
      <c r="C33" s="15">
        <v>1609.9</v>
      </c>
      <c r="D33" s="15">
        <v>0</v>
      </c>
      <c r="E33" s="8">
        <f t="shared" si="0"/>
        <v>1609.9</v>
      </c>
      <c r="F33" s="7" t="s">
        <v>234</v>
      </c>
      <c r="H33" s="12">
        <v>44663</v>
      </c>
      <c r="I33" s="7" t="s">
        <v>116</v>
      </c>
      <c r="J33" s="7" t="s">
        <v>141</v>
      </c>
      <c r="K33" s="7" t="s">
        <v>192</v>
      </c>
      <c r="L33" s="7" t="s">
        <v>165</v>
      </c>
      <c r="M33" s="7" t="s">
        <v>84</v>
      </c>
      <c r="N33" s="12">
        <v>44676</v>
      </c>
    </row>
    <row r="34" spans="1:14" x14ac:dyDescent="0.25">
      <c r="A34" s="7" t="s">
        <v>45</v>
      </c>
      <c r="B34" s="2" t="s">
        <v>277</v>
      </c>
      <c r="C34" s="15">
        <v>228</v>
      </c>
      <c r="D34" s="15">
        <v>45.6</v>
      </c>
      <c r="E34" s="8">
        <f t="shared" si="0"/>
        <v>273.60000000000002</v>
      </c>
      <c r="F34" s="7" t="s">
        <v>235</v>
      </c>
      <c r="H34" s="12">
        <v>44663</v>
      </c>
      <c r="I34" s="7" t="s">
        <v>117</v>
      </c>
      <c r="J34" s="7" t="s">
        <v>149</v>
      </c>
      <c r="K34" s="7" t="s">
        <v>199</v>
      </c>
      <c r="L34" s="7" t="s">
        <v>170</v>
      </c>
      <c r="M34" s="7" t="s">
        <v>85</v>
      </c>
      <c r="N34" s="12">
        <v>44676</v>
      </c>
    </row>
    <row r="35" spans="1:14" ht="30" x14ac:dyDescent="0.25">
      <c r="A35" s="7" t="s">
        <v>46</v>
      </c>
      <c r="B35" s="2" t="s">
        <v>278</v>
      </c>
      <c r="C35" s="15">
        <v>150</v>
      </c>
      <c r="D35" s="15">
        <v>30</v>
      </c>
      <c r="E35" s="8">
        <f t="shared" si="0"/>
        <v>180</v>
      </c>
      <c r="H35" s="12">
        <v>44673</v>
      </c>
      <c r="I35" s="7" t="s">
        <v>118</v>
      </c>
      <c r="J35" s="7" t="s">
        <v>150</v>
      </c>
      <c r="K35" s="7" t="s">
        <v>200</v>
      </c>
      <c r="L35" s="7" t="s">
        <v>171</v>
      </c>
      <c r="M35" s="7" t="s">
        <v>86</v>
      </c>
      <c r="N35" s="12">
        <v>44676</v>
      </c>
    </row>
    <row r="36" spans="1:14" x14ac:dyDescent="0.25">
      <c r="A36" s="7" t="s">
        <v>47</v>
      </c>
      <c r="B36" s="2" t="s">
        <v>59</v>
      </c>
      <c r="C36" s="15">
        <v>195.84</v>
      </c>
      <c r="D36" s="15">
        <v>39.17</v>
      </c>
      <c r="E36" s="8">
        <f t="shared" si="0"/>
        <v>235.01</v>
      </c>
      <c r="F36" s="7" t="s">
        <v>236</v>
      </c>
      <c r="H36" s="12">
        <v>44658</v>
      </c>
      <c r="I36" s="7" t="s">
        <v>119</v>
      </c>
      <c r="J36" s="7" t="s">
        <v>151</v>
      </c>
      <c r="K36" s="7" t="s">
        <v>201</v>
      </c>
      <c r="L36" s="7" t="s">
        <v>159</v>
      </c>
      <c r="M36" s="7" t="s">
        <v>87</v>
      </c>
      <c r="N36" s="12">
        <v>44678</v>
      </c>
    </row>
    <row r="37" spans="1:14" x14ac:dyDescent="0.25">
      <c r="A37" s="7" t="s">
        <v>48</v>
      </c>
      <c r="B37" s="2" t="s">
        <v>285</v>
      </c>
      <c r="C37" s="15">
        <v>330</v>
      </c>
      <c r="D37" s="15">
        <v>0</v>
      </c>
      <c r="E37" s="8">
        <f t="shared" si="0"/>
        <v>330</v>
      </c>
      <c r="F37" s="7" t="s">
        <v>237</v>
      </c>
      <c r="H37" s="12">
        <v>44658</v>
      </c>
      <c r="I37" s="7" t="s">
        <v>120</v>
      </c>
      <c r="J37" s="7" t="s">
        <v>152</v>
      </c>
      <c r="K37" s="7" t="s">
        <v>202</v>
      </c>
      <c r="L37" s="7" t="s">
        <v>172</v>
      </c>
      <c r="M37" s="7" t="s">
        <v>88</v>
      </c>
      <c r="N37" s="12">
        <v>44678</v>
      </c>
    </row>
    <row r="38" spans="1:14" x14ac:dyDescent="0.25">
      <c r="A38" s="7" t="s">
        <v>49</v>
      </c>
      <c r="B38" s="2" t="s">
        <v>285</v>
      </c>
      <c r="C38" s="15">
        <v>110</v>
      </c>
      <c r="D38" s="15">
        <v>0</v>
      </c>
      <c r="E38" s="8">
        <f t="shared" si="0"/>
        <v>110</v>
      </c>
      <c r="F38" s="7" t="s">
        <v>238</v>
      </c>
      <c r="H38" s="12">
        <v>44658</v>
      </c>
      <c r="I38" s="7" t="s">
        <v>120</v>
      </c>
      <c r="J38" s="7" t="s">
        <v>152</v>
      </c>
      <c r="K38" s="7" t="s">
        <v>202</v>
      </c>
      <c r="L38" s="7" t="s">
        <v>172</v>
      </c>
      <c r="M38" s="7" t="s">
        <v>88</v>
      </c>
      <c r="N38" s="12">
        <v>44678</v>
      </c>
    </row>
    <row r="39" spans="1:14" ht="30" x14ac:dyDescent="0.25">
      <c r="A39" s="7" t="s">
        <v>50</v>
      </c>
      <c r="B39" s="2" t="s">
        <v>286</v>
      </c>
      <c r="C39" s="15">
        <v>50.43</v>
      </c>
      <c r="D39" s="15">
        <v>10.09</v>
      </c>
      <c r="E39" s="8">
        <f t="shared" si="0"/>
        <v>60.519999999999996</v>
      </c>
      <c r="G39" s="7" t="s">
        <v>214</v>
      </c>
      <c r="H39" s="12">
        <v>44663</v>
      </c>
      <c r="I39" s="7" t="s">
        <v>97</v>
      </c>
      <c r="J39" s="7" t="s">
        <v>130</v>
      </c>
      <c r="K39" s="7" t="s">
        <v>181</v>
      </c>
      <c r="L39" s="7" t="s">
        <v>159</v>
      </c>
      <c r="M39" s="7" t="s">
        <v>65</v>
      </c>
      <c r="N39" s="12">
        <v>44678</v>
      </c>
    </row>
    <row r="40" spans="1:14" ht="30" x14ac:dyDescent="0.25">
      <c r="A40" s="7" t="s">
        <v>51</v>
      </c>
      <c r="B40" s="2" t="s">
        <v>289</v>
      </c>
      <c r="C40" s="15">
        <v>750</v>
      </c>
      <c r="D40" s="15">
        <v>0</v>
      </c>
      <c r="E40" s="8">
        <f t="shared" si="0"/>
        <v>750</v>
      </c>
      <c r="F40" s="7" t="s">
        <v>239</v>
      </c>
      <c r="H40" s="12">
        <v>44664</v>
      </c>
      <c r="I40" s="7" t="s">
        <v>121</v>
      </c>
      <c r="J40" s="7" t="s">
        <v>153</v>
      </c>
      <c r="K40" s="7" t="s">
        <v>203</v>
      </c>
      <c r="L40" s="7" t="s">
        <v>173</v>
      </c>
      <c r="M40" s="7" t="s">
        <v>89</v>
      </c>
      <c r="N40" s="12">
        <v>44678</v>
      </c>
    </row>
    <row r="41" spans="1:14" ht="30" x14ac:dyDescent="0.25">
      <c r="A41" s="7" t="s">
        <v>52</v>
      </c>
      <c r="B41" s="2" t="s">
        <v>288</v>
      </c>
      <c r="C41" s="15">
        <v>1550</v>
      </c>
      <c r="D41" s="15">
        <v>0</v>
      </c>
      <c r="E41" s="8">
        <f t="shared" si="0"/>
        <v>1550</v>
      </c>
      <c r="F41" s="7" t="s">
        <v>240</v>
      </c>
      <c r="H41" s="12">
        <v>44664</v>
      </c>
      <c r="I41" s="7" t="s">
        <v>122</v>
      </c>
      <c r="J41" s="7" t="s">
        <v>154</v>
      </c>
      <c r="K41" s="7" t="s">
        <v>201</v>
      </c>
      <c r="L41" s="7" t="s">
        <v>174</v>
      </c>
      <c r="M41" s="7" t="s">
        <v>90</v>
      </c>
      <c r="N41" s="12">
        <v>44678</v>
      </c>
    </row>
    <row r="42" spans="1:14" ht="30" x14ac:dyDescent="0.25">
      <c r="A42" s="7" t="s">
        <v>53</v>
      </c>
      <c r="B42" s="2" t="s">
        <v>284</v>
      </c>
      <c r="C42" s="15">
        <v>68.3</v>
      </c>
      <c r="D42" s="15">
        <v>6</v>
      </c>
      <c r="E42" s="8">
        <f t="shared" si="0"/>
        <v>74.3</v>
      </c>
      <c r="F42" s="7" t="s">
        <v>241</v>
      </c>
      <c r="H42" s="12">
        <v>44663</v>
      </c>
      <c r="I42" s="7" t="s">
        <v>118</v>
      </c>
      <c r="J42" s="7" t="s">
        <v>150</v>
      </c>
      <c r="K42" s="7" t="s">
        <v>200</v>
      </c>
      <c r="L42" s="7" t="s">
        <v>171</v>
      </c>
      <c r="M42" s="7" t="s">
        <v>86</v>
      </c>
      <c r="N42" s="12">
        <v>44678</v>
      </c>
    </row>
    <row r="43" spans="1:14" ht="60" x14ac:dyDescent="0.25">
      <c r="A43" s="7" t="s">
        <v>54</v>
      </c>
      <c r="B43" s="2" t="s">
        <v>283</v>
      </c>
      <c r="C43" s="15">
        <v>950</v>
      </c>
      <c r="D43" s="15">
        <v>0</v>
      </c>
      <c r="E43" s="8">
        <f t="shared" si="0"/>
        <v>950</v>
      </c>
      <c r="F43" s="7" t="s">
        <v>242</v>
      </c>
      <c r="H43" s="12">
        <v>44671</v>
      </c>
      <c r="I43" s="7" t="s">
        <v>112</v>
      </c>
      <c r="J43" s="7" t="s">
        <v>145</v>
      </c>
      <c r="K43" s="7" t="s">
        <v>196</v>
      </c>
      <c r="L43" s="7" t="s">
        <v>169</v>
      </c>
      <c r="M43" s="7" t="s">
        <v>80</v>
      </c>
      <c r="N43" s="12">
        <v>44678</v>
      </c>
    </row>
    <row r="44" spans="1:14" x14ac:dyDescent="0.25">
      <c r="A44" s="7" t="s">
        <v>55</v>
      </c>
      <c r="B44" s="2" t="s">
        <v>287</v>
      </c>
      <c r="C44" s="15">
        <v>68</v>
      </c>
      <c r="D44" s="15">
        <v>0</v>
      </c>
      <c r="E44" s="8">
        <f t="shared" si="0"/>
        <v>68</v>
      </c>
      <c r="F44" s="7" t="s">
        <v>242</v>
      </c>
      <c r="H44" s="12">
        <v>44673</v>
      </c>
      <c r="I44" s="7" t="s">
        <v>112</v>
      </c>
      <c r="J44" s="7" t="s">
        <v>145</v>
      </c>
      <c r="K44" s="7" t="s">
        <v>196</v>
      </c>
      <c r="L44" s="7" t="s">
        <v>169</v>
      </c>
      <c r="M44" s="7" t="s">
        <v>80</v>
      </c>
      <c r="N44" s="12">
        <v>44678</v>
      </c>
    </row>
    <row r="45" spans="1:14" ht="30" x14ac:dyDescent="0.25">
      <c r="A45" s="7" t="s">
        <v>56</v>
      </c>
      <c r="B45" s="2" t="s">
        <v>282</v>
      </c>
      <c r="C45" s="15">
        <v>2645</v>
      </c>
      <c r="D45" s="15">
        <v>529</v>
      </c>
      <c r="E45" s="8">
        <f t="shared" si="0"/>
        <v>3174</v>
      </c>
      <c r="F45" s="7" t="s">
        <v>243</v>
      </c>
      <c r="H45" s="12">
        <v>44676</v>
      </c>
      <c r="I45" s="7" t="s">
        <v>116</v>
      </c>
      <c r="J45" s="7" t="s">
        <v>141</v>
      </c>
      <c r="K45" s="7" t="s">
        <v>192</v>
      </c>
      <c r="L45" s="7" t="s">
        <v>165</v>
      </c>
      <c r="M45" s="7" t="s">
        <v>84</v>
      </c>
      <c r="N45" s="12">
        <v>44678</v>
      </c>
    </row>
    <row r="46" spans="1:14" ht="30" x14ac:dyDescent="0.25">
      <c r="A46" s="7" t="s">
        <v>57</v>
      </c>
      <c r="B46" s="2" t="s">
        <v>281</v>
      </c>
      <c r="C46" s="15">
        <v>3937.5</v>
      </c>
      <c r="D46" s="15">
        <v>787.5</v>
      </c>
      <c r="E46" s="8">
        <f t="shared" si="0"/>
        <v>4725</v>
      </c>
      <c r="F46" s="7" t="s">
        <v>244</v>
      </c>
      <c r="H46" s="12">
        <v>44676</v>
      </c>
      <c r="I46" s="7" t="s">
        <v>116</v>
      </c>
      <c r="J46" s="7" t="s">
        <v>141</v>
      </c>
      <c r="K46" s="7" t="s">
        <v>192</v>
      </c>
      <c r="L46" s="7" t="s">
        <v>165</v>
      </c>
      <c r="M46" s="7" t="s">
        <v>84</v>
      </c>
      <c r="N46" s="12">
        <v>44678</v>
      </c>
    </row>
    <row r="47" spans="1:14" ht="45" x14ac:dyDescent="0.25">
      <c r="A47" s="7" t="s">
        <v>58</v>
      </c>
      <c r="B47" s="2" t="s">
        <v>280</v>
      </c>
      <c r="C47" s="15">
        <v>200</v>
      </c>
      <c r="D47" s="15">
        <v>0</v>
      </c>
      <c r="E47" s="8">
        <f t="shared" si="0"/>
        <v>200</v>
      </c>
      <c r="F47" s="7" t="s">
        <v>245</v>
      </c>
      <c r="H47" s="12">
        <v>44676</v>
      </c>
      <c r="I47" s="7" t="s">
        <v>123</v>
      </c>
      <c r="J47" s="7" t="s">
        <v>155</v>
      </c>
      <c r="K47" s="7" t="s">
        <v>204</v>
      </c>
      <c r="L47" s="7" t="s">
        <v>175</v>
      </c>
      <c r="M47" s="7" t="s">
        <v>91</v>
      </c>
      <c r="N47" s="12">
        <v>44678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2022-03-29T11:35:58Z</dcterms:created>
  <dcterms:modified xsi:type="dcterms:W3CDTF">2022-05-02T09:57:37Z</dcterms:modified>
</cp:coreProperties>
</file>