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2" i="1"/>
</calcChain>
</file>

<file path=xl/sharedStrings.xml><?xml version="1.0" encoding="utf-8"?>
<sst xmlns="http://schemas.openxmlformats.org/spreadsheetml/2006/main" count="480" uniqueCount="335">
  <si>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</si>
  <si>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</si>
  <si>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</si>
  <si>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</si>
  <si>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</si>
  <si>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</si>
  <si>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</si>
  <si>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</si>
  <si>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</si>
  <si>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</si>
  <si>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</si>
  <si>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</si>
  <si>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</si>
  <si>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</si>
  <si>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MS Office 365 za obdobie 4/2022</t>
  </si>
  <si>
    <t>stravné lístky</t>
  </si>
  <si>
    <t>MT Apple Iphone 13Pro 256GB Graphite</t>
  </si>
  <si>
    <t>montáž líšt a kabeláže</t>
  </si>
  <si>
    <t>rekl.kampaň na konferenciu 26/4/2022</t>
  </si>
  <si>
    <t>MS Office 365 za obdobie 5/2022</t>
  </si>
  <si>
    <t>garantlink MAN - mesiac jún 2022</t>
  </si>
  <si>
    <t>služby športového odborníka za mesiac apríl 2022</t>
  </si>
  <si>
    <t>ETŠ preklady dokumentov</t>
  </si>
  <si>
    <t>Ubytovanie + doprava Erasmus Lille France</t>
  </si>
  <si>
    <t>Permanentky 20x -šport.zariadenie-Ema Labošová</t>
  </si>
  <si>
    <t>01042022/5</t>
  </si>
  <si>
    <t>04052022/1</t>
  </si>
  <si>
    <t>01042022/6</t>
  </si>
  <si>
    <t>17052022/1</t>
  </si>
  <si>
    <t>04042022/4</t>
  </si>
  <si>
    <t>17052022/2</t>
  </si>
  <si>
    <t>12052022/2</t>
  </si>
  <si>
    <t>12052022/3</t>
  </si>
  <si>
    <t>12052022/1</t>
  </si>
  <si>
    <t>17052022/3</t>
  </si>
  <si>
    <t>24032022/1</t>
  </si>
  <si>
    <t>04052022/6</t>
  </si>
  <si>
    <t>01042022/3</t>
  </si>
  <si>
    <t>24052022/1</t>
  </si>
  <si>
    <t>10052022/2</t>
  </si>
  <si>
    <t>12042022/3</t>
  </si>
  <si>
    <t>01042022/8</t>
  </si>
  <si>
    <t>06042022/1</t>
  </si>
  <si>
    <t>09052022/3</t>
  </si>
  <si>
    <t>23052022/1</t>
  </si>
  <si>
    <t>25052022/1</t>
  </si>
  <si>
    <t>25042022/2</t>
  </si>
  <si>
    <t>04042022/5</t>
  </si>
  <si>
    <t>04052022/7</t>
  </si>
  <si>
    <t>02052022/3</t>
  </si>
  <si>
    <t>03032022/1</t>
  </si>
  <si>
    <t>11/1/03</t>
  </si>
  <si>
    <t>19052022/1</t>
  </si>
  <si>
    <t>16052022/1</t>
  </si>
  <si>
    <t>18052022/4</t>
  </si>
  <si>
    <t>18052022/3</t>
  </si>
  <si>
    <t>06062022/5</t>
  </si>
  <si>
    <t>23052022/2</t>
  </si>
  <si>
    <t>17052022/4</t>
  </si>
  <si>
    <t>09052022/1</t>
  </si>
  <si>
    <t>02052022/4</t>
  </si>
  <si>
    <t>04042022/2</t>
  </si>
  <si>
    <t>08062022/4</t>
  </si>
  <si>
    <t>07062022/2</t>
  </si>
  <si>
    <t>03062022/1</t>
  </si>
  <si>
    <t>12042022/1</t>
  </si>
  <si>
    <t>15052022/3</t>
  </si>
  <si>
    <t>09052022/2</t>
  </si>
  <si>
    <t>10052022/1</t>
  </si>
  <si>
    <t>31052022/2</t>
  </si>
  <si>
    <t>04052022/3</t>
  </si>
  <si>
    <t>10062022/1</t>
  </si>
  <si>
    <t>24052022/3</t>
  </si>
  <si>
    <t>20062022/1</t>
  </si>
  <si>
    <t>20062022/3</t>
  </si>
  <si>
    <t>22/2011</t>
  </si>
  <si>
    <t>49/2021</t>
  </si>
  <si>
    <t>03/2022</t>
  </si>
  <si>
    <t>Vo309*</t>
  </si>
  <si>
    <t>10/2022</t>
  </si>
  <si>
    <t>5/2022</t>
  </si>
  <si>
    <t>25/2013</t>
  </si>
  <si>
    <t>29/2022</t>
  </si>
  <si>
    <t>60/2013</t>
  </si>
  <si>
    <t>LeNS, spol. s r.o.</t>
  </si>
  <si>
    <t>DOXX - Stravné lístky, spol. s r.o.</t>
  </si>
  <si>
    <t>Slovenská olympijská marketingová, a.s.</t>
  </si>
  <si>
    <t>Generali Poisťovňa, pobočka poisťovne z</t>
  </si>
  <si>
    <t>Profesia, spol. s r.o.</t>
  </si>
  <si>
    <t>crea:space s.r.o.</t>
  </si>
  <si>
    <t>Lamitec, spol. s r.o.</t>
  </si>
  <si>
    <t>Daniel Havel</t>
  </si>
  <si>
    <t>Egamed, spol. s r.o.</t>
  </si>
  <si>
    <t>Orange Slovensko, a.s.</t>
  </si>
  <si>
    <t>Trinity Triathlon Team</t>
  </si>
  <si>
    <t>Docentertain s. r. o.</t>
  </si>
  <si>
    <t>PROMOS s.r.o.</t>
  </si>
  <si>
    <t>Mgr. Pavol Polakovič</t>
  </si>
  <si>
    <t>Readvise, spol. s r. o.</t>
  </si>
  <si>
    <t>DOM ŠPORTU, s.r.o.</t>
  </si>
  <si>
    <t>SSI training system, s.r.o.</t>
  </si>
  <si>
    <t>Ing. Pavol Kapráľ - KAPA AUDIO</t>
  </si>
  <si>
    <t>Verteco, s.r.o.</t>
  </si>
  <si>
    <t>Michal Haring</t>
  </si>
  <si>
    <t>LITVÁKOVÁ A SPOL., s. r. o.</t>
  </si>
  <si>
    <t>VNET a.s.</t>
  </si>
  <si>
    <t>Marcel Lopuchovský</t>
  </si>
  <si>
    <t>Mgr. Nina Csonková</t>
  </si>
  <si>
    <t>Zuzana Urbanovičová</t>
  </si>
  <si>
    <t>Mgr. Ján Vrabec</t>
  </si>
  <si>
    <t>Peter Csonka production</t>
  </si>
  <si>
    <t>MTS Systems s.r.o.</t>
  </si>
  <si>
    <t>RAINSIDE s.r.o.</t>
  </si>
  <si>
    <t>HORECA GROUP s.r.o.</t>
  </si>
  <si>
    <t>Asseco Solutions, a.s.</t>
  </si>
  <si>
    <t>Helket s. r. o.</t>
  </si>
  <si>
    <t>Lewall Clean&amp;Green s. r. o.</t>
  </si>
  <si>
    <t>Mgr. Peter Lopata, PhD.</t>
  </si>
  <si>
    <t>Jozef Krajger - K reklama</t>
  </si>
  <si>
    <t>GymPal s. r. o.</t>
  </si>
  <si>
    <t>Verlag Dashöfer, vydavateľstvo, s.r.o.</t>
  </si>
  <si>
    <t>Allegra, s.r.o.</t>
  </si>
  <si>
    <t>RELIA, spoločnosť s ručením obmedzeným</t>
  </si>
  <si>
    <t>Miloš Procházka</t>
  </si>
  <si>
    <t>Matej Vajda</t>
  </si>
  <si>
    <t>SPORTMED, s.r.o.</t>
  </si>
  <si>
    <t>INNOVIS, s.r.o.</t>
  </si>
  <si>
    <t>Milan Kabát</t>
  </si>
  <si>
    <t>Allianz - Slovenská poisťovňa, a.s.</t>
  </si>
  <si>
    <t>CATAPULT s. r. o.</t>
  </si>
  <si>
    <t>Sibírska 5</t>
  </si>
  <si>
    <t>Kálov 356</t>
  </si>
  <si>
    <t>Kukučínova 26</t>
  </si>
  <si>
    <t>Lamačská cesta 3/A</t>
  </si>
  <si>
    <t>Pribinova 19</t>
  </si>
  <si>
    <t>Bosákova 3982/3</t>
  </si>
  <si>
    <t>Pestovateľská 9</t>
  </si>
  <si>
    <t>Dlouhá 910</t>
  </si>
  <si>
    <t>Ratnovce 4</t>
  </si>
  <si>
    <t>Metodova 8</t>
  </si>
  <si>
    <t>Záhradnícka 4877/34</t>
  </si>
  <si>
    <t>Medzilaborecká 3</t>
  </si>
  <si>
    <t>Jantauscha 15</t>
  </si>
  <si>
    <t>Timravy 4198/34</t>
  </si>
  <si>
    <t>A. Hlinku 16</t>
  </si>
  <si>
    <t>Slnečnicová 28</t>
  </si>
  <si>
    <t>Vyšehradská 3713/8,10</t>
  </si>
  <si>
    <t>Mlynská 977/15</t>
  </si>
  <si>
    <t>Novosady 925/17</t>
  </si>
  <si>
    <t>Obrancov mieru 83/83</t>
  </si>
  <si>
    <t>Sliačska 1/A</t>
  </si>
  <si>
    <t>Námestie Hraničiarov 39</t>
  </si>
  <si>
    <t>Vlčie hrdlo 584/56</t>
  </si>
  <si>
    <t>Kormoránia 2058/33</t>
  </si>
  <si>
    <t>346</t>
  </si>
  <si>
    <t>Tematínska 3234/8</t>
  </si>
  <si>
    <t>Kormoránia 33</t>
  </si>
  <si>
    <t>Farbiarska 53/29</t>
  </si>
  <si>
    <t>Teslova 43</t>
  </si>
  <si>
    <t>Francisciho 20/B</t>
  </si>
  <si>
    <t>Galvaniho 17/B</t>
  </si>
  <si>
    <t>Alstrová 8</t>
  </si>
  <si>
    <t>Palisády 14</t>
  </si>
  <si>
    <t>Nobelova 13816/12A</t>
  </si>
  <si>
    <t>Tatranská 1062/1</t>
  </si>
  <si>
    <t>Raymanova 9</t>
  </si>
  <si>
    <t>Mlynská 10/152</t>
  </si>
  <si>
    <t>Trnavská 80</t>
  </si>
  <si>
    <t>Šikulova 1234</t>
  </si>
  <si>
    <t>Majerníkova 3043/54</t>
  </si>
  <si>
    <t>Devínska cesta 92</t>
  </si>
  <si>
    <t>Komenského 11A</t>
  </si>
  <si>
    <t>Ulica Spartakovská 6464/9</t>
  </si>
  <si>
    <t>Dostojevského rad 4</t>
  </si>
  <si>
    <t>Odborárska 52</t>
  </si>
  <si>
    <t>Bratislava</t>
  </si>
  <si>
    <t>Žilina</t>
  </si>
  <si>
    <t>Bratislava - Nové Mesto</t>
  </si>
  <si>
    <t>Bratislava - mestská časť Karlova Ves</t>
  </si>
  <si>
    <t>Bratislava-Petržalka</t>
  </si>
  <si>
    <t>Bratislava - mestská časť Ružinov</t>
  </si>
  <si>
    <t>Sezemice</t>
  </si>
  <si>
    <t>Ratnovce</t>
  </si>
  <si>
    <t>Vrbové</t>
  </si>
  <si>
    <t>Hlohovec</t>
  </si>
  <si>
    <t>Detva</t>
  </si>
  <si>
    <t>Šamorín</t>
  </si>
  <si>
    <t>Belá nad Cirochou</t>
  </si>
  <si>
    <t>Banská Štiavnica</t>
  </si>
  <si>
    <t>Bratislava - mestská časť Nové Mesto</t>
  </si>
  <si>
    <t>Hamuliakovo</t>
  </si>
  <si>
    <t>Kaplna</t>
  </si>
  <si>
    <t>Stará Ľubovňa</t>
  </si>
  <si>
    <t>Poprad</t>
  </si>
  <si>
    <t>Bratislava - mestská časť Rača</t>
  </si>
  <si>
    <t>Prešov</t>
  </si>
  <si>
    <t>Blatné</t>
  </si>
  <si>
    <t>Předklášteří</t>
  </si>
  <si>
    <t>Košice - mestská časť Staré Mesto</t>
  </si>
  <si>
    <t>Trnava</t>
  </si>
  <si>
    <t>831 02</t>
  </si>
  <si>
    <t>010 01</t>
  </si>
  <si>
    <t>831 03</t>
  </si>
  <si>
    <t>841 04</t>
  </si>
  <si>
    <t>811 09</t>
  </si>
  <si>
    <t>851 04</t>
  </si>
  <si>
    <t>821 04</t>
  </si>
  <si>
    <t>533 04</t>
  </si>
  <si>
    <t>922 31</t>
  </si>
  <si>
    <t>821 08</t>
  </si>
  <si>
    <t>821 02</t>
  </si>
  <si>
    <t>922 03</t>
  </si>
  <si>
    <t>920 01</t>
  </si>
  <si>
    <t>962 12</t>
  </si>
  <si>
    <t>931 01</t>
  </si>
  <si>
    <t>851 06</t>
  </si>
  <si>
    <t>067 81</t>
  </si>
  <si>
    <t>969 01</t>
  </si>
  <si>
    <t>851 03</t>
  </si>
  <si>
    <t>821 07</t>
  </si>
  <si>
    <t>900 43</t>
  </si>
  <si>
    <t>900 84</t>
  </si>
  <si>
    <t>851 05</t>
  </si>
  <si>
    <t>90043</t>
  </si>
  <si>
    <t>064 01</t>
  </si>
  <si>
    <t>058 01</t>
  </si>
  <si>
    <t>831 06</t>
  </si>
  <si>
    <t>811 06</t>
  </si>
  <si>
    <t>080 01</t>
  </si>
  <si>
    <t>900 82</t>
  </si>
  <si>
    <t>666 02</t>
  </si>
  <si>
    <t>841 05</t>
  </si>
  <si>
    <t>040 01</t>
  </si>
  <si>
    <t>917 01</t>
  </si>
  <si>
    <t>815 74</t>
  </si>
  <si>
    <t>31364161</t>
  </si>
  <si>
    <t>36391000</t>
  </si>
  <si>
    <t>35801549</t>
  </si>
  <si>
    <t>54228573</t>
  </si>
  <si>
    <t>35800861</t>
  </si>
  <si>
    <t>35839104</t>
  </si>
  <si>
    <t>35710691</t>
  </si>
  <si>
    <t>11655534</t>
  </si>
  <si>
    <t>00613606</t>
  </si>
  <si>
    <t>35697270</t>
  </si>
  <si>
    <t>42268095</t>
  </si>
  <si>
    <t>53262875</t>
  </si>
  <si>
    <t>34130730</t>
  </si>
  <si>
    <t>54059186</t>
  </si>
  <si>
    <t>53187016</t>
  </si>
  <si>
    <t>35862289</t>
  </si>
  <si>
    <t>47210265</t>
  </si>
  <si>
    <t>40116956</t>
  </si>
  <si>
    <t>51649608</t>
  </si>
  <si>
    <t>47052422</t>
  </si>
  <si>
    <t>36862398</t>
  </si>
  <si>
    <t>35845007</t>
  </si>
  <si>
    <t>43612865</t>
  </si>
  <si>
    <t>54522218</t>
  </si>
  <si>
    <t>47397047</t>
  </si>
  <si>
    <t>41122861</t>
  </si>
  <si>
    <t>54536545</t>
  </si>
  <si>
    <t>48341177</t>
  </si>
  <si>
    <t>31386946</t>
  </si>
  <si>
    <t>47912618</t>
  </si>
  <si>
    <t>00602311</t>
  </si>
  <si>
    <t>53705211</t>
  </si>
  <si>
    <t>47219858</t>
  </si>
  <si>
    <t>53790545</t>
  </si>
  <si>
    <t>10768122</t>
  </si>
  <si>
    <t>54355133</t>
  </si>
  <si>
    <t>35730129</t>
  </si>
  <si>
    <t>35916371</t>
  </si>
  <si>
    <t>31369308</t>
  </si>
  <si>
    <t>76221164</t>
  </si>
  <si>
    <t>46761659</t>
  </si>
  <si>
    <t>35870281</t>
  </si>
  <si>
    <t>47894458</t>
  </si>
  <si>
    <t>48182176</t>
  </si>
  <si>
    <t>00151700</t>
  </si>
  <si>
    <t>45897751</t>
  </si>
  <si>
    <t>poštovné poplatky v mene odberateľa, manipulačný poplatok 04/2022</t>
  </si>
  <si>
    <t xml:space="preserve">Poistenie malých a stredných podnikateľov </t>
  </si>
  <si>
    <t>Zverejnenie pracovnej ponuky:projektový manažér 18/5-1/6/2022</t>
  </si>
  <si>
    <t>kancelársky nábytok:zástena,vešiak.doska,sokel,skrinka...</t>
  </si>
  <si>
    <t>Pitný režim zamestnancov</t>
  </si>
  <si>
    <t>Výživové doplnky športovcov</t>
  </si>
  <si>
    <t>Výživové doplnky pre športovcov</t>
  </si>
  <si>
    <t>Popruh pre ergospiromasku</t>
  </si>
  <si>
    <t>Sústredenie Mallorca - p. Drahovská - triatlon</t>
  </si>
  <si>
    <t>Organizácia kultúrnych a iných podujatí - moderátor konferencie "Využitie športovej diagnostiky v praxi"</t>
  </si>
  <si>
    <t>Predpríprava stream eventu 19/4/2022 "Telesná a športová výchova na prvom stupni ZŠ"</t>
  </si>
  <si>
    <t>Správa IT nfraštruktúry,správa a technická podpora tlačiarní, správa a technická podpora telefónnej IP ústredne</t>
  </si>
  <si>
    <t>Prenájom zasadačky č 3+4  zo dňa 07/04/2022</t>
  </si>
  <si>
    <t>Športová príprava - 20 tréningových jednotiek-N. Fričová</t>
  </si>
  <si>
    <t>Kancelársky nábytok</t>
  </si>
  <si>
    <t>Prenosný reprobox, stojan, kábel -ozvučovacia zostava</t>
  </si>
  <si>
    <t>Ubytovanie a strava-počas inovačného  vzdelávania "Inovatívne outdoorové aktivity vo vyučovacom procese TVŠ a vo voľnočasových aktivitách"</t>
  </si>
  <si>
    <t>Hypoxická komora 5poschodie - Diagnostika</t>
  </si>
  <si>
    <t>Ochranná známka-prevzatie zastupovania, podanie,príprava podkladov k podaniu prihlášky - vecné vypracovanie správny poplatok, kontrola</t>
  </si>
  <si>
    <t>Spracovanie edukačného videa pre pedagogických zamestnancov na tému : Sezónne aktivity</t>
  </si>
  <si>
    <t>Vedenie mzdového účtovníctva máj 2022</t>
  </si>
  <si>
    <t>Nahratie a posprodukcia podcastu + banner , za máj 2022</t>
  </si>
  <si>
    <t>Služby športového odborníka za máj 2022</t>
  </si>
  <si>
    <t>Prezentačné predmety na Superfinále /tričká, mikiny, šiltovky, tepláky,bannery, roll up, reklammá stena, pero s potlačou../</t>
  </si>
  <si>
    <t>Hlasové služby VoIP, mesačačný poplatok 5/22</t>
  </si>
  <si>
    <t>Ubytovanie - memoriál A. Babiča + Seniorský šport</t>
  </si>
  <si>
    <t>Konzultácie k programu Asseco v rozsahu 2,5h</t>
  </si>
  <si>
    <t>Organizácia vzdelávacieho semináru "Využitie športovej diagnostiky v praxi" 25/5/2022</t>
  </si>
  <si>
    <t>Oragnizácia a technické zabezpečenie podujatia "Seniorský šport"</t>
  </si>
  <si>
    <t>Upratovacie a čistiace práce máj 2022</t>
  </si>
  <si>
    <t>Manipulačný poplatok, poštovné poplatok hradený v mene odberateľa</t>
  </si>
  <si>
    <t>Dodanie a montáž špeciálnej podlahy-diagnostika</t>
  </si>
  <si>
    <t>Preddavky na služby, energie a prevádzkové náklady DomŠportu 7/22</t>
  </si>
  <si>
    <t>Preddavky na služby, energie a prevádzkové náklady DomŠportu 6/22</t>
  </si>
  <si>
    <t>Nájom parkovania,skladu DomŠportu - jún 2022</t>
  </si>
  <si>
    <t>Nájom parkovania,skladu DomŠportu - júl 2022</t>
  </si>
  <si>
    <t>Nájom kancelárske priestory v Dome Športu  júl 2022</t>
  </si>
  <si>
    <t>Testovanie, vyhodnocovanie, metodická činnosť máj 2022</t>
  </si>
  <si>
    <t>Oblečenie pre team slovakia (legíny, teláky, mikina)</t>
  </si>
  <si>
    <t>Online knižnica,  vzory zmlúv  6.6.22-5.6.23</t>
  </si>
  <si>
    <t>Mobilné telefóny pre zamestnancov NŠC</t>
  </si>
  <si>
    <t>Účasť na predpríprvae stream eventu 19/4/2022 "Telesná a športová výchova na prvom stupni  ZŠ"</t>
  </si>
  <si>
    <t>Prístup na portál www.realia.sk, obsah profesionál</t>
  </si>
  <si>
    <t>Travní lyže, sada kolečiek a sada osičiek, Nikola Fričová</t>
  </si>
  <si>
    <t>Prednáška na konferencii 25/5 Využitie športovej diagnostiky v praxi</t>
  </si>
  <si>
    <t>Telekomunikačné služby 05/2022</t>
  </si>
  <si>
    <t>Prenájom zasadačiek   5/22</t>
  </si>
  <si>
    <t>Športové lekárske  prehliadky v mesiaci máj 2022</t>
  </si>
  <si>
    <t>Video+foto dokumentácia  z finále školského športu-SUPERFINÁLE + postprodukcia videa a fotografií</t>
  </si>
  <si>
    <t>Prístup do systému Eranet  a súvisiace služby 1.5.22-30.4.23</t>
  </si>
  <si>
    <t>Prednáška na konferencii 25/5/2022 "Využitie športovej diagnostiky v praxi"</t>
  </si>
  <si>
    <t>Flotila - vyúčtovanie BL774LU 9.6-31.12.22</t>
  </si>
  <si>
    <t>Nahratie a posprodukcia podcastu NŠC-jún 2022</t>
  </si>
  <si>
    <t>Dovoz sypkého materiálu -lodenica zlaté piesky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</si>
</sst>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1" xfId="0" applyNumberFormat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topLeftCell="A64" workbookViewId="0">
      <selection activeCell="A69" sqref="A69:XFD87"/>
    </sheetView>
  </sheetViews>
  <sheetFormatPr defaultRowHeight="15" x14ac:dyDescent="0.25"/>
  <cols>
    <col min="1" max="1" width="9.140625" style="3"/>
    <col min="2" max="2" width="47" style="24" customWidth="1"/>
    <col min="3" max="4" width="11.85546875" style="17" bestFit="1" customWidth="1"/>
    <col min="5" max="5" width="11.85546875" style="23" bestFit="1" customWidth="1"/>
    <col min="6" max="6" width="10.85546875" bestFit="1" customWidth="1"/>
    <col min="7" max="7" width="14.85546875" bestFit="1" customWidth="1"/>
    <col min="8" max="8" width="9.140625" style="20"/>
    <col min="9" max="9" width="41" bestFit="1" customWidth="1"/>
    <col min="10" max="10" width="24" bestFit="1" customWidth="1"/>
    <col min="14" max="14" width="9.140625" style="20"/>
  </cols>
  <sheetData>
    <row r="1" spans="1:14" s="1" customFormat="1" ht="45" x14ac:dyDescent="0.25">
      <c r="A1" s="4" t="s">
        <v>13</v>
      </c>
      <c r="B1" s="5" t="s">
        <v>12</v>
      </c>
      <c r="C1" s="14" t="s">
        <v>11</v>
      </c>
      <c r="D1" s="14" t="s">
        <v>10</v>
      </c>
      <c r="E1" s="21" t="s">
        <v>9</v>
      </c>
      <c r="F1" s="6" t="s">
        <v>8</v>
      </c>
      <c r="G1" s="5" t="s">
        <v>7</v>
      </c>
      <c r="H1" s="18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8" t="s">
        <v>0</v>
      </c>
    </row>
    <row r="2" spans="1:14" s="2" customFormat="1" x14ac:dyDescent="0.25">
      <c r="A2" s="13">
        <v>176</v>
      </c>
      <c r="B2" s="24" t="s">
        <v>14</v>
      </c>
      <c r="C2" s="15">
        <v>195.84</v>
      </c>
      <c r="D2" s="15">
        <v>39.17</v>
      </c>
      <c r="E2" s="22">
        <f>C2+D2</f>
        <v>235.01</v>
      </c>
      <c r="F2" s="7" t="s">
        <v>25</v>
      </c>
      <c r="G2" s="8"/>
      <c r="H2" s="9">
        <v>44684</v>
      </c>
      <c r="I2" s="8" t="s">
        <v>84</v>
      </c>
      <c r="J2" s="8" t="s">
        <v>130</v>
      </c>
      <c r="K2" s="8" t="s">
        <v>200</v>
      </c>
      <c r="L2" s="8" t="s">
        <v>175</v>
      </c>
      <c r="M2" s="8" t="s">
        <v>235</v>
      </c>
      <c r="N2" s="9">
        <v>44718</v>
      </c>
    </row>
    <row r="3" spans="1:14" s="2" customFormat="1" x14ac:dyDescent="0.25">
      <c r="A3" s="13">
        <v>180</v>
      </c>
      <c r="B3" s="24" t="s">
        <v>15</v>
      </c>
      <c r="C3" s="15">
        <v>8959.5</v>
      </c>
      <c r="D3" s="15">
        <v>0</v>
      </c>
      <c r="E3" s="22">
        <f t="shared" ref="E3:E65" si="0">C3+D3</f>
        <v>8959.5</v>
      </c>
      <c r="F3" s="7" t="s">
        <v>26</v>
      </c>
      <c r="G3" s="8"/>
      <c r="H3" s="9">
        <v>44686</v>
      </c>
      <c r="I3" s="8" t="s">
        <v>85</v>
      </c>
      <c r="J3" s="8" t="s">
        <v>131</v>
      </c>
      <c r="K3" s="8" t="s">
        <v>201</v>
      </c>
      <c r="L3" s="8" t="s">
        <v>176</v>
      </c>
      <c r="M3" s="8" t="s">
        <v>236</v>
      </c>
      <c r="N3" s="9">
        <v>44718</v>
      </c>
    </row>
    <row r="4" spans="1:14" s="2" customFormat="1" ht="30" x14ac:dyDescent="0.25">
      <c r="A4" s="13">
        <v>188</v>
      </c>
      <c r="B4" s="24" t="s">
        <v>281</v>
      </c>
      <c r="C4" s="15">
        <v>81.849999999999994</v>
      </c>
      <c r="D4" s="15">
        <v>6.02</v>
      </c>
      <c r="E4" s="22">
        <f t="shared" si="0"/>
        <v>87.86999999999999</v>
      </c>
      <c r="F4" s="7" t="s">
        <v>27</v>
      </c>
      <c r="G4" s="8"/>
      <c r="H4" s="9">
        <v>44690</v>
      </c>
      <c r="I4" s="8" t="s">
        <v>86</v>
      </c>
      <c r="J4" s="8" t="s">
        <v>132</v>
      </c>
      <c r="K4" s="8" t="s">
        <v>202</v>
      </c>
      <c r="L4" s="8" t="s">
        <v>177</v>
      </c>
      <c r="M4" s="8" t="s">
        <v>237</v>
      </c>
      <c r="N4" s="9">
        <v>44718</v>
      </c>
    </row>
    <row r="5" spans="1:14" s="2" customFormat="1" x14ac:dyDescent="0.25">
      <c r="A5" s="13">
        <v>192</v>
      </c>
      <c r="B5" s="24" t="s">
        <v>282</v>
      </c>
      <c r="C5" s="15">
        <v>364</v>
      </c>
      <c r="D5" s="15">
        <v>29.12</v>
      </c>
      <c r="E5" s="22">
        <f t="shared" si="0"/>
        <v>393.12</v>
      </c>
      <c r="F5" s="7"/>
      <c r="G5" s="8" t="s">
        <v>75</v>
      </c>
      <c r="H5" s="9">
        <v>44697</v>
      </c>
      <c r="I5" s="8" t="s">
        <v>87</v>
      </c>
      <c r="J5" s="8" t="s">
        <v>133</v>
      </c>
      <c r="K5" s="8" t="s">
        <v>203</v>
      </c>
      <c r="L5" s="8" t="s">
        <v>178</v>
      </c>
      <c r="M5" s="8" t="s">
        <v>238</v>
      </c>
      <c r="N5" s="9">
        <v>44732</v>
      </c>
    </row>
    <row r="6" spans="1:14" s="2" customFormat="1" ht="30" x14ac:dyDescent="0.25">
      <c r="A6" s="13">
        <v>198</v>
      </c>
      <c r="B6" s="24" t="s">
        <v>283</v>
      </c>
      <c r="C6" s="15">
        <v>89</v>
      </c>
      <c r="D6" s="15">
        <v>17.8</v>
      </c>
      <c r="E6" s="22">
        <f t="shared" si="0"/>
        <v>106.8</v>
      </c>
      <c r="F6" s="7" t="s">
        <v>28</v>
      </c>
      <c r="G6" s="10"/>
      <c r="H6" s="9">
        <v>44699</v>
      </c>
      <c r="I6" s="8" t="s">
        <v>88</v>
      </c>
      <c r="J6" s="8" t="s">
        <v>134</v>
      </c>
      <c r="K6" s="8" t="s">
        <v>204</v>
      </c>
      <c r="L6" s="8" t="s">
        <v>175</v>
      </c>
      <c r="M6" s="8" t="s">
        <v>239</v>
      </c>
      <c r="N6" s="9">
        <v>44718</v>
      </c>
    </row>
    <row r="7" spans="1:14" s="2" customFormat="1" ht="30" x14ac:dyDescent="0.25">
      <c r="A7" s="13">
        <v>200</v>
      </c>
      <c r="B7" s="24" t="s">
        <v>284</v>
      </c>
      <c r="C7" s="15">
        <v>1683.6</v>
      </c>
      <c r="D7" s="15">
        <v>336.72</v>
      </c>
      <c r="E7" s="22">
        <f t="shared" si="0"/>
        <v>2020.32</v>
      </c>
      <c r="F7" s="7" t="s">
        <v>29</v>
      </c>
      <c r="G7" s="8"/>
      <c r="H7" s="9">
        <v>44701</v>
      </c>
      <c r="I7" s="8" t="s">
        <v>89</v>
      </c>
      <c r="J7" s="8" t="s">
        <v>135</v>
      </c>
      <c r="K7" s="8" t="s">
        <v>205</v>
      </c>
      <c r="L7" s="8" t="s">
        <v>179</v>
      </c>
      <c r="M7" s="8" t="s">
        <v>240</v>
      </c>
      <c r="N7" s="9">
        <v>44720</v>
      </c>
    </row>
    <row r="8" spans="1:14" s="2" customFormat="1" x14ac:dyDescent="0.25">
      <c r="A8" s="13">
        <v>202</v>
      </c>
      <c r="B8" s="24" t="s">
        <v>285</v>
      </c>
      <c r="C8" s="15">
        <v>13.58</v>
      </c>
      <c r="D8" s="15">
        <v>2</v>
      </c>
      <c r="E8" s="22">
        <f t="shared" si="0"/>
        <v>15.58</v>
      </c>
      <c r="F8" s="7" t="s">
        <v>30</v>
      </c>
      <c r="G8" s="11"/>
      <c r="H8" s="9">
        <v>44699</v>
      </c>
      <c r="I8" s="8" t="s">
        <v>90</v>
      </c>
      <c r="J8" s="8" t="s">
        <v>136</v>
      </c>
      <c r="K8" s="8" t="s">
        <v>206</v>
      </c>
      <c r="L8" s="8" t="s">
        <v>180</v>
      </c>
      <c r="M8" s="8" t="s">
        <v>241</v>
      </c>
      <c r="N8" s="9">
        <v>44718</v>
      </c>
    </row>
    <row r="9" spans="1:14" s="2" customFormat="1" x14ac:dyDescent="0.25">
      <c r="A9" s="13">
        <v>204</v>
      </c>
      <c r="B9" s="24" t="s">
        <v>286</v>
      </c>
      <c r="C9" s="15">
        <v>133.72999999999999</v>
      </c>
      <c r="D9" s="15">
        <v>0</v>
      </c>
      <c r="E9" s="22">
        <f t="shared" si="0"/>
        <v>133.72999999999999</v>
      </c>
      <c r="F9" s="7" t="s">
        <v>31</v>
      </c>
      <c r="G9" s="8"/>
      <c r="H9" s="9">
        <v>44700</v>
      </c>
      <c r="I9" s="8" t="s">
        <v>91</v>
      </c>
      <c r="J9" s="8" t="s">
        <v>137</v>
      </c>
      <c r="K9" s="8" t="s">
        <v>207</v>
      </c>
      <c r="L9" s="8" t="s">
        <v>181</v>
      </c>
      <c r="M9" s="8" t="s">
        <v>242</v>
      </c>
      <c r="N9" s="9">
        <v>44714</v>
      </c>
    </row>
    <row r="10" spans="1:14" s="2" customFormat="1" x14ac:dyDescent="0.25">
      <c r="A10" s="13">
        <v>205</v>
      </c>
      <c r="B10" s="24" t="s">
        <v>287</v>
      </c>
      <c r="C10" s="15">
        <v>133.72999999999999</v>
      </c>
      <c r="D10" s="15">
        <v>0</v>
      </c>
      <c r="E10" s="22">
        <f t="shared" si="0"/>
        <v>133.72999999999999</v>
      </c>
      <c r="F10" s="7" t="s">
        <v>32</v>
      </c>
      <c r="G10" s="8"/>
      <c r="H10" s="9">
        <v>44700</v>
      </c>
      <c r="I10" s="8" t="s">
        <v>91</v>
      </c>
      <c r="J10" s="8" t="s">
        <v>137</v>
      </c>
      <c r="K10" s="8" t="s">
        <v>207</v>
      </c>
      <c r="L10" s="8" t="s">
        <v>181</v>
      </c>
      <c r="M10" s="8" t="s">
        <v>242</v>
      </c>
      <c r="N10" s="9">
        <v>44714</v>
      </c>
    </row>
    <row r="11" spans="1:14" s="2" customFormat="1" x14ac:dyDescent="0.25">
      <c r="A11" s="13">
        <v>206</v>
      </c>
      <c r="B11" s="24" t="s">
        <v>287</v>
      </c>
      <c r="C11" s="15">
        <v>133.72999999999999</v>
      </c>
      <c r="D11" s="15">
        <v>0</v>
      </c>
      <c r="E11" s="22">
        <f t="shared" si="0"/>
        <v>133.72999999999999</v>
      </c>
      <c r="F11" s="7" t="s">
        <v>33</v>
      </c>
      <c r="G11" s="8"/>
      <c r="H11" s="9">
        <v>44700</v>
      </c>
      <c r="I11" s="8" t="s">
        <v>91</v>
      </c>
      <c r="J11" s="8" t="s">
        <v>137</v>
      </c>
      <c r="K11" s="8" t="s">
        <v>207</v>
      </c>
      <c r="L11" s="8" t="s">
        <v>181</v>
      </c>
      <c r="M11" s="8" t="s">
        <v>242</v>
      </c>
      <c r="N11" s="9">
        <v>44714</v>
      </c>
    </row>
    <row r="12" spans="1:14" s="2" customFormat="1" x14ac:dyDescent="0.25">
      <c r="A12" s="13">
        <v>207</v>
      </c>
      <c r="B12" s="24" t="s">
        <v>285</v>
      </c>
      <c r="C12" s="15">
        <v>151.04</v>
      </c>
      <c r="D12" s="15">
        <v>24.45</v>
      </c>
      <c r="E12" s="22">
        <f t="shared" si="0"/>
        <v>175.48999999999998</v>
      </c>
      <c r="F12" s="7" t="s">
        <v>34</v>
      </c>
      <c r="G12" s="8"/>
      <c r="H12" s="9">
        <v>44700</v>
      </c>
      <c r="I12" s="8" t="s">
        <v>90</v>
      </c>
      <c r="J12" s="8" t="s">
        <v>136</v>
      </c>
      <c r="K12" s="8" t="s">
        <v>206</v>
      </c>
      <c r="L12" s="8" t="s">
        <v>180</v>
      </c>
      <c r="M12" s="8" t="s">
        <v>241</v>
      </c>
      <c r="N12" s="9">
        <v>44718</v>
      </c>
    </row>
    <row r="13" spans="1:14" s="2" customFormat="1" x14ac:dyDescent="0.25">
      <c r="A13" s="13">
        <v>208</v>
      </c>
      <c r="B13" s="24" t="s">
        <v>288</v>
      </c>
      <c r="C13" s="15">
        <v>75</v>
      </c>
      <c r="D13" s="15">
        <v>15</v>
      </c>
      <c r="E13" s="22">
        <f t="shared" si="0"/>
        <v>90</v>
      </c>
      <c r="F13" s="7" t="s">
        <v>35</v>
      </c>
      <c r="G13" s="8"/>
      <c r="H13" s="9">
        <v>44701</v>
      </c>
      <c r="I13" s="8" t="s">
        <v>92</v>
      </c>
      <c r="J13" s="8" t="s">
        <v>138</v>
      </c>
      <c r="K13" s="8" t="s">
        <v>208</v>
      </c>
      <c r="L13" s="8" t="s">
        <v>182</v>
      </c>
      <c r="M13" s="8" t="s">
        <v>243</v>
      </c>
      <c r="N13" s="9">
        <v>44718</v>
      </c>
    </row>
    <row r="14" spans="1:14" s="2" customFormat="1" x14ac:dyDescent="0.25">
      <c r="A14" s="13">
        <v>211</v>
      </c>
      <c r="B14" s="24" t="s">
        <v>16</v>
      </c>
      <c r="C14" s="15">
        <v>1065.83</v>
      </c>
      <c r="D14" s="15">
        <v>213.17</v>
      </c>
      <c r="E14" s="22">
        <f t="shared" si="0"/>
        <v>1279</v>
      </c>
      <c r="F14" s="7" t="s">
        <v>36</v>
      </c>
      <c r="G14" s="8"/>
      <c r="H14" s="9">
        <v>44706</v>
      </c>
      <c r="I14" s="8" t="s">
        <v>93</v>
      </c>
      <c r="J14" s="8" t="s">
        <v>139</v>
      </c>
      <c r="K14" s="8" t="s">
        <v>209</v>
      </c>
      <c r="L14" s="8" t="s">
        <v>175</v>
      </c>
      <c r="M14" s="8" t="s">
        <v>244</v>
      </c>
      <c r="N14" s="9">
        <v>44718</v>
      </c>
    </row>
    <row r="15" spans="1:14" s="2" customFormat="1" x14ac:dyDescent="0.25">
      <c r="A15" s="13">
        <v>212</v>
      </c>
      <c r="B15" s="24" t="s">
        <v>289</v>
      </c>
      <c r="C15" s="15">
        <v>805.44</v>
      </c>
      <c r="D15" s="15">
        <v>0</v>
      </c>
      <c r="E15" s="22">
        <f t="shared" si="0"/>
        <v>805.44</v>
      </c>
      <c r="F15" s="7" t="s">
        <v>37</v>
      </c>
      <c r="G15" s="8"/>
      <c r="H15" s="9">
        <v>44706</v>
      </c>
      <c r="I15" s="8" t="s">
        <v>94</v>
      </c>
      <c r="J15" s="8" t="s">
        <v>140</v>
      </c>
      <c r="K15" s="8" t="s">
        <v>209</v>
      </c>
      <c r="L15" s="8" t="s">
        <v>180</v>
      </c>
      <c r="M15" s="8" t="s">
        <v>245</v>
      </c>
      <c r="N15" s="9">
        <v>44714</v>
      </c>
    </row>
    <row r="16" spans="1:14" ht="34.5" customHeight="1" x14ac:dyDescent="0.25">
      <c r="A16" s="13">
        <v>213</v>
      </c>
      <c r="B16" s="24" t="s">
        <v>290</v>
      </c>
      <c r="C16" s="16">
        <v>200</v>
      </c>
      <c r="D16" s="15">
        <v>0</v>
      </c>
      <c r="E16" s="22">
        <f t="shared" si="0"/>
        <v>200</v>
      </c>
      <c r="F16" s="12" t="s">
        <v>38</v>
      </c>
      <c r="G16" s="12"/>
      <c r="H16" s="19">
        <v>44707</v>
      </c>
      <c r="I16" s="12" t="s">
        <v>95</v>
      </c>
      <c r="J16" s="12" t="s">
        <v>141</v>
      </c>
      <c r="K16" s="12" t="s">
        <v>210</v>
      </c>
      <c r="L16" s="12" t="s">
        <v>180</v>
      </c>
      <c r="M16" s="12" t="s">
        <v>246</v>
      </c>
      <c r="N16" s="19">
        <v>44722</v>
      </c>
    </row>
    <row r="17" spans="1:14" x14ac:dyDescent="0.25">
      <c r="A17" s="13">
        <v>214</v>
      </c>
      <c r="B17" s="24" t="s">
        <v>17</v>
      </c>
      <c r="C17" s="16">
        <v>198.1</v>
      </c>
      <c r="D17" s="15">
        <v>39.619999999999997</v>
      </c>
      <c r="E17" s="22">
        <f t="shared" si="0"/>
        <v>237.72</v>
      </c>
      <c r="F17" s="12" t="s">
        <v>39</v>
      </c>
      <c r="G17" s="12"/>
      <c r="H17" s="19">
        <v>44707</v>
      </c>
      <c r="I17" s="12" t="s">
        <v>96</v>
      </c>
      <c r="J17" s="12" t="s">
        <v>142</v>
      </c>
      <c r="K17" s="12" t="s">
        <v>211</v>
      </c>
      <c r="L17" s="12" t="s">
        <v>183</v>
      </c>
      <c r="M17" s="12" t="s">
        <v>247</v>
      </c>
      <c r="N17" s="19">
        <v>44718</v>
      </c>
    </row>
    <row r="18" spans="1:14" ht="30" x14ac:dyDescent="0.25">
      <c r="A18" s="13">
        <v>215</v>
      </c>
      <c r="B18" s="24" t="s">
        <v>291</v>
      </c>
      <c r="C18" s="16">
        <v>200</v>
      </c>
      <c r="D18" s="15">
        <v>0</v>
      </c>
      <c r="E18" s="22">
        <f t="shared" si="0"/>
        <v>200</v>
      </c>
      <c r="F18" s="12" t="s">
        <v>40</v>
      </c>
      <c r="G18" s="12"/>
      <c r="H18" s="19">
        <v>44707</v>
      </c>
      <c r="I18" s="12" t="s">
        <v>97</v>
      </c>
      <c r="J18" s="12" t="s">
        <v>143</v>
      </c>
      <c r="K18" s="12" t="s">
        <v>212</v>
      </c>
      <c r="L18" s="12" t="s">
        <v>184</v>
      </c>
      <c r="M18" s="12" t="s">
        <v>248</v>
      </c>
      <c r="N18" s="19">
        <v>44714</v>
      </c>
    </row>
    <row r="19" spans="1:14" ht="45" x14ac:dyDescent="0.25">
      <c r="A19" s="13">
        <v>216</v>
      </c>
      <c r="B19" s="24" t="s">
        <v>292</v>
      </c>
      <c r="C19" s="16">
        <v>1678.4</v>
      </c>
      <c r="D19" s="15">
        <v>335.68</v>
      </c>
      <c r="E19" s="22">
        <f t="shared" si="0"/>
        <v>2014.0800000000002</v>
      </c>
      <c r="F19" s="12" t="s">
        <v>41</v>
      </c>
      <c r="G19" s="12"/>
      <c r="H19" s="19">
        <v>44713</v>
      </c>
      <c r="I19" s="12" t="s">
        <v>98</v>
      </c>
      <c r="J19" s="12" t="s">
        <v>144</v>
      </c>
      <c r="K19" s="12" t="s">
        <v>213</v>
      </c>
      <c r="L19" s="12" t="s">
        <v>185</v>
      </c>
      <c r="M19" s="12" t="s">
        <v>249</v>
      </c>
      <c r="N19" s="19">
        <v>44720</v>
      </c>
    </row>
    <row r="20" spans="1:14" x14ac:dyDescent="0.25">
      <c r="A20" s="13">
        <v>218</v>
      </c>
      <c r="B20" s="24" t="s">
        <v>293</v>
      </c>
      <c r="C20" s="16">
        <v>120</v>
      </c>
      <c r="D20" s="15">
        <v>24</v>
      </c>
      <c r="E20" s="22">
        <f t="shared" si="0"/>
        <v>144</v>
      </c>
      <c r="F20" s="12" t="s">
        <v>42</v>
      </c>
      <c r="G20" s="12"/>
      <c r="H20" s="19">
        <v>44707</v>
      </c>
      <c r="I20" s="12" t="s">
        <v>99</v>
      </c>
      <c r="J20" s="12" t="s">
        <v>145</v>
      </c>
      <c r="K20" s="12" t="s">
        <v>214</v>
      </c>
      <c r="L20" s="12" t="s">
        <v>186</v>
      </c>
      <c r="M20" s="12" t="s">
        <v>250</v>
      </c>
      <c r="N20" s="19">
        <v>44718</v>
      </c>
    </row>
    <row r="21" spans="1:14" ht="30" x14ac:dyDescent="0.25">
      <c r="A21" s="13">
        <v>219</v>
      </c>
      <c r="B21" s="24" t="s">
        <v>294</v>
      </c>
      <c r="C21" s="16">
        <v>600</v>
      </c>
      <c r="D21" s="15">
        <v>0</v>
      </c>
      <c r="E21" s="22">
        <f t="shared" si="0"/>
        <v>600</v>
      </c>
      <c r="F21" s="12" t="s">
        <v>43</v>
      </c>
      <c r="G21" s="12"/>
      <c r="H21" s="19">
        <v>44707</v>
      </c>
      <c r="I21" s="12" t="s">
        <v>100</v>
      </c>
      <c r="J21" s="12" t="s">
        <v>146</v>
      </c>
      <c r="K21" s="12" t="s">
        <v>215</v>
      </c>
      <c r="L21" s="12" t="s">
        <v>175</v>
      </c>
      <c r="M21" s="12" t="s">
        <v>251</v>
      </c>
      <c r="N21" s="19">
        <v>44718</v>
      </c>
    </row>
    <row r="22" spans="1:14" x14ac:dyDescent="0.25">
      <c r="A22" s="13">
        <v>220</v>
      </c>
      <c r="B22" s="24" t="s">
        <v>295</v>
      </c>
      <c r="C22" s="16">
        <v>7136.43</v>
      </c>
      <c r="D22" s="15">
        <v>1427.31</v>
      </c>
      <c r="E22" s="22">
        <f t="shared" si="0"/>
        <v>8563.74</v>
      </c>
      <c r="F22" s="12"/>
      <c r="G22" s="12" t="s">
        <v>76</v>
      </c>
      <c r="H22" s="19">
        <v>44711</v>
      </c>
      <c r="I22" s="12" t="s">
        <v>89</v>
      </c>
      <c r="J22" s="12" t="s">
        <v>135</v>
      </c>
      <c r="K22" s="12" t="s">
        <v>205</v>
      </c>
      <c r="L22" s="12" t="s">
        <v>179</v>
      </c>
      <c r="M22" s="12" t="s">
        <v>240</v>
      </c>
      <c r="N22" s="19">
        <v>44720</v>
      </c>
    </row>
    <row r="23" spans="1:14" ht="30" x14ac:dyDescent="0.25">
      <c r="A23" s="13">
        <v>221</v>
      </c>
      <c r="B23" s="24" t="s">
        <v>296</v>
      </c>
      <c r="C23" s="16">
        <v>507.33</v>
      </c>
      <c r="D23" s="15">
        <v>101.47</v>
      </c>
      <c r="E23" s="22">
        <f t="shared" si="0"/>
        <v>608.79999999999995</v>
      </c>
      <c r="F23" s="12" t="s">
        <v>44</v>
      </c>
      <c r="G23" s="12"/>
      <c r="H23" s="19">
        <v>44711</v>
      </c>
      <c r="I23" s="12" t="s">
        <v>101</v>
      </c>
      <c r="J23" s="12" t="s">
        <v>147</v>
      </c>
      <c r="K23" s="12" t="s">
        <v>216</v>
      </c>
      <c r="L23" s="12" t="s">
        <v>187</v>
      </c>
      <c r="M23" s="12" t="s">
        <v>252</v>
      </c>
      <c r="N23" s="19">
        <v>44720</v>
      </c>
    </row>
    <row r="24" spans="1:14" x14ac:dyDescent="0.25">
      <c r="A24" s="13">
        <v>222</v>
      </c>
      <c r="B24" s="24" t="s">
        <v>18</v>
      </c>
      <c r="C24" s="16">
        <v>10610</v>
      </c>
      <c r="D24" s="15">
        <v>2122</v>
      </c>
      <c r="E24" s="22">
        <f t="shared" si="0"/>
        <v>12732</v>
      </c>
      <c r="F24" s="12" t="s">
        <v>45</v>
      </c>
      <c r="G24" s="12"/>
      <c r="H24" s="19">
        <v>44711</v>
      </c>
      <c r="I24" s="12" t="s">
        <v>102</v>
      </c>
      <c r="J24" s="12" t="s">
        <v>148</v>
      </c>
      <c r="K24" s="12" t="s">
        <v>213</v>
      </c>
      <c r="L24" s="12" t="s">
        <v>185</v>
      </c>
      <c r="M24" s="12" t="s">
        <v>253</v>
      </c>
      <c r="N24" s="19">
        <v>44714</v>
      </c>
    </row>
    <row r="25" spans="1:14" ht="51" customHeight="1" x14ac:dyDescent="0.25">
      <c r="A25" s="13">
        <v>223</v>
      </c>
      <c r="B25" s="24" t="s">
        <v>297</v>
      </c>
      <c r="C25" s="16">
        <v>146.59</v>
      </c>
      <c r="D25" s="15">
        <v>18.41</v>
      </c>
      <c r="E25" s="22">
        <f t="shared" si="0"/>
        <v>165</v>
      </c>
      <c r="F25" s="12" t="s">
        <v>46</v>
      </c>
      <c r="G25" s="12"/>
      <c r="H25" s="19">
        <v>44712</v>
      </c>
      <c r="I25" s="12" t="s">
        <v>103</v>
      </c>
      <c r="J25" s="12" t="s">
        <v>149</v>
      </c>
      <c r="K25" s="12" t="s">
        <v>217</v>
      </c>
      <c r="L25" s="12" t="s">
        <v>188</v>
      </c>
      <c r="M25" s="12" t="s">
        <v>254</v>
      </c>
      <c r="N25" s="19">
        <v>44714</v>
      </c>
    </row>
    <row r="26" spans="1:14" x14ac:dyDescent="0.25">
      <c r="A26" s="13">
        <v>224</v>
      </c>
      <c r="B26" s="24" t="s">
        <v>298</v>
      </c>
      <c r="C26" s="16">
        <v>12358.43</v>
      </c>
      <c r="D26" s="15">
        <v>2471.69</v>
      </c>
      <c r="E26" s="22">
        <f t="shared" si="0"/>
        <v>14830.12</v>
      </c>
      <c r="F26" s="12" t="s">
        <v>47</v>
      </c>
      <c r="G26" s="12"/>
      <c r="H26" s="19">
        <v>44713</v>
      </c>
      <c r="I26" s="12" t="s">
        <v>99</v>
      </c>
      <c r="J26" s="12" t="s">
        <v>145</v>
      </c>
      <c r="K26" s="12" t="s">
        <v>214</v>
      </c>
      <c r="L26" s="12" t="s">
        <v>186</v>
      </c>
      <c r="M26" s="12" t="s">
        <v>250</v>
      </c>
      <c r="N26" s="19">
        <v>44718</v>
      </c>
    </row>
    <row r="27" spans="1:14" ht="45" x14ac:dyDescent="0.25">
      <c r="A27" s="13">
        <v>225</v>
      </c>
      <c r="B27" s="24" t="s">
        <v>299</v>
      </c>
      <c r="C27" s="16">
        <v>1470</v>
      </c>
      <c r="D27" s="15">
        <v>195.6</v>
      </c>
      <c r="E27" s="22">
        <f t="shared" si="0"/>
        <v>1665.6</v>
      </c>
      <c r="F27" s="12" t="s">
        <v>48</v>
      </c>
      <c r="G27" s="12"/>
      <c r="H27" s="19">
        <v>44713</v>
      </c>
      <c r="I27" s="12" t="s">
        <v>104</v>
      </c>
      <c r="J27" s="12" t="s">
        <v>150</v>
      </c>
      <c r="K27" s="12" t="s">
        <v>200</v>
      </c>
      <c r="L27" s="12" t="s">
        <v>189</v>
      </c>
      <c r="M27" s="12" t="s">
        <v>255</v>
      </c>
      <c r="N27" s="19">
        <v>44720</v>
      </c>
    </row>
    <row r="28" spans="1:14" x14ac:dyDescent="0.25">
      <c r="A28" s="13">
        <v>226</v>
      </c>
      <c r="B28" s="24" t="s">
        <v>19</v>
      </c>
      <c r="C28" s="16">
        <v>195.84</v>
      </c>
      <c r="D28" s="15">
        <v>39.17</v>
      </c>
      <c r="E28" s="22">
        <f t="shared" si="0"/>
        <v>235.01</v>
      </c>
      <c r="F28" s="12" t="s">
        <v>49</v>
      </c>
      <c r="G28" s="12"/>
      <c r="H28" s="19">
        <v>44713</v>
      </c>
      <c r="I28" s="12" t="s">
        <v>84</v>
      </c>
      <c r="J28" s="12" t="s">
        <v>130</v>
      </c>
      <c r="K28" s="12" t="s">
        <v>200</v>
      </c>
      <c r="L28" s="12" t="s">
        <v>175</v>
      </c>
      <c r="M28" s="12" t="s">
        <v>235</v>
      </c>
      <c r="N28" s="19">
        <v>44718</v>
      </c>
    </row>
    <row r="29" spans="1:14" x14ac:dyDescent="0.25">
      <c r="A29" s="13">
        <v>227</v>
      </c>
      <c r="B29" s="24" t="s">
        <v>20</v>
      </c>
      <c r="C29" s="16">
        <v>425</v>
      </c>
      <c r="D29" s="15">
        <v>85</v>
      </c>
      <c r="E29" s="22">
        <f t="shared" si="0"/>
        <v>510</v>
      </c>
      <c r="F29" s="12"/>
      <c r="G29" s="12" t="s">
        <v>77</v>
      </c>
      <c r="H29" s="19">
        <v>44714</v>
      </c>
      <c r="I29" s="12" t="s">
        <v>105</v>
      </c>
      <c r="J29" s="12" t="s">
        <v>151</v>
      </c>
      <c r="K29" s="12" t="s">
        <v>218</v>
      </c>
      <c r="L29" s="12" t="s">
        <v>175</v>
      </c>
      <c r="M29" s="12" t="s">
        <v>256</v>
      </c>
      <c r="N29" s="19">
        <v>44718</v>
      </c>
    </row>
    <row r="30" spans="1:14" x14ac:dyDescent="0.25">
      <c r="A30" s="13">
        <v>228</v>
      </c>
      <c r="B30" s="24" t="s">
        <v>21</v>
      </c>
      <c r="C30" s="16">
        <v>1000</v>
      </c>
      <c r="D30" s="15">
        <v>0</v>
      </c>
      <c r="E30" s="22">
        <f t="shared" si="0"/>
        <v>1000</v>
      </c>
      <c r="F30" s="12" t="s">
        <v>50</v>
      </c>
      <c r="G30" s="12"/>
      <c r="H30" s="19">
        <v>44718</v>
      </c>
      <c r="I30" s="12" t="s">
        <v>106</v>
      </c>
      <c r="J30" s="12" t="s">
        <v>152</v>
      </c>
      <c r="K30" s="12" t="s">
        <v>219</v>
      </c>
      <c r="L30" s="12" t="s">
        <v>180</v>
      </c>
      <c r="M30" s="12" t="s">
        <v>257</v>
      </c>
      <c r="N30" s="19">
        <v>44720</v>
      </c>
    </row>
    <row r="31" spans="1:14" ht="30" x14ac:dyDescent="0.25">
      <c r="A31" s="13">
        <v>229</v>
      </c>
      <c r="B31" s="24" t="s">
        <v>300</v>
      </c>
      <c r="C31" s="16">
        <v>200</v>
      </c>
      <c r="D31" s="15">
        <v>0</v>
      </c>
      <c r="E31" s="22">
        <f t="shared" si="0"/>
        <v>200</v>
      </c>
      <c r="F31" s="12"/>
      <c r="G31" s="12"/>
      <c r="H31" s="19">
        <v>44720</v>
      </c>
      <c r="I31" s="12" t="s">
        <v>107</v>
      </c>
      <c r="J31" s="12" t="s">
        <v>153</v>
      </c>
      <c r="K31" s="12" t="s">
        <v>220</v>
      </c>
      <c r="L31" s="12" t="s">
        <v>190</v>
      </c>
      <c r="M31" s="12" t="s">
        <v>258</v>
      </c>
      <c r="N31" s="19">
        <v>44722</v>
      </c>
    </row>
    <row r="32" spans="1:14" x14ac:dyDescent="0.25">
      <c r="A32" s="13">
        <v>230</v>
      </c>
      <c r="B32" s="24" t="s">
        <v>301</v>
      </c>
      <c r="C32" s="16">
        <v>450</v>
      </c>
      <c r="D32" s="15">
        <v>0</v>
      </c>
      <c r="E32" s="22">
        <f t="shared" si="0"/>
        <v>450</v>
      </c>
      <c r="F32" s="12"/>
      <c r="G32" s="12"/>
      <c r="H32" s="19">
        <v>44720</v>
      </c>
      <c r="I32" s="12" t="s">
        <v>108</v>
      </c>
      <c r="J32" s="12" t="s">
        <v>154</v>
      </c>
      <c r="K32" s="12" t="s">
        <v>221</v>
      </c>
      <c r="L32" s="12" t="s">
        <v>191</v>
      </c>
      <c r="M32" s="12" t="s">
        <v>259</v>
      </c>
      <c r="N32" s="19">
        <v>44722</v>
      </c>
    </row>
    <row r="33" spans="1:14" x14ac:dyDescent="0.25">
      <c r="A33" s="13">
        <v>231</v>
      </c>
      <c r="B33" s="24" t="s">
        <v>22</v>
      </c>
      <c r="C33" s="16">
        <v>350</v>
      </c>
      <c r="D33" s="15">
        <v>0</v>
      </c>
      <c r="E33" s="22">
        <f t="shared" si="0"/>
        <v>350</v>
      </c>
      <c r="F33" s="12" t="s">
        <v>51</v>
      </c>
      <c r="G33" s="12"/>
      <c r="H33" s="19">
        <v>44715</v>
      </c>
      <c r="I33" s="12" t="s">
        <v>109</v>
      </c>
      <c r="J33" s="12" t="s">
        <v>155</v>
      </c>
      <c r="K33" s="12" t="s">
        <v>222</v>
      </c>
      <c r="L33" s="12" t="s">
        <v>179</v>
      </c>
      <c r="M33" s="12" t="s">
        <v>260</v>
      </c>
      <c r="N33" s="19">
        <v>44720</v>
      </c>
    </row>
    <row r="34" spans="1:14" ht="30" x14ac:dyDescent="0.25">
      <c r="A34" s="13">
        <v>232</v>
      </c>
      <c r="B34" s="24" t="s">
        <v>302</v>
      </c>
      <c r="C34" s="16">
        <v>68</v>
      </c>
      <c r="D34" s="15">
        <v>0</v>
      </c>
      <c r="E34" s="22">
        <f t="shared" si="0"/>
        <v>68</v>
      </c>
      <c r="F34" s="12" t="s">
        <v>52</v>
      </c>
      <c r="G34" s="12"/>
      <c r="H34" s="19">
        <v>44719</v>
      </c>
      <c r="I34" s="12" t="s">
        <v>110</v>
      </c>
      <c r="J34" s="12" t="s">
        <v>156</v>
      </c>
      <c r="K34" s="12" t="s">
        <v>223</v>
      </c>
      <c r="L34" s="12" t="s">
        <v>190</v>
      </c>
      <c r="M34" s="12" t="s">
        <v>261</v>
      </c>
      <c r="N34" s="19">
        <v>44720</v>
      </c>
    </row>
    <row r="35" spans="1:14" x14ac:dyDescent="0.25">
      <c r="A35" s="13">
        <v>233</v>
      </c>
      <c r="B35" s="24" t="s">
        <v>303</v>
      </c>
      <c r="C35" s="16">
        <v>1000</v>
      </c>
      <c r="D35" s="15">
        <v>0</v>
      </c>
      <c r="E35" s="22">
        <f t="shared" si="0"/>
        <v>1000</v>
      </c>
      <c r="F35" s="12" t="s">
        <v>50</v>
      </c>
      <c r="G35" s="12"/>
      <c r="H35" s="19">
        <v>44720</v>
      </c>
      <c r="I35" s="12" t="s">
        <v>106</v>
      </c>
      <c r="J35" s="12" t="s">
        <v>152</v>
      </c>
      <c r="K35" s="12" t="s">
        <v>219</v>
      </c>
      <c r="L35" s="12" t="s">
        <v>180</v>
      </c>
      <c r="M35" s="12" t="s">
        <v>257</v>
      </c>
      <c r="N35" s="19">
        <v>44722</v>
      </c>
    </row>
    <row r="36" spans="1:14" ht="45" x14ac:dyDescent="0.25">
      <c r="A36" s="13">
        <v>234</v>
      </c>
      <c r="B36" s="24" t="s">
        <v>304</v>
      </c>
      <c r="C36" s="16">
        <v>46733.48</v>
      </c>
      <c r="D36" s="15">
        <v>9346.7000000000007</v>
      </c>
      <c r="E36" s="22">
        <f t="shared" si="0"/>
        <v>56080.180000000008</v>
      </c>
      <c r="F36" s="12" t="s">
        <v>53</v>
      </c>
      <c r="G36" s="12"/>
      <c r="H36" s="19">
        <v>44718</v>
      </c>
      <c r="I36" s="12" t="s">
        <v>111</v>
      </c>
      <c r="J36" s="12" t="s">
        <v>157</v>
      </c>
      <c r="K36" s="12" t="s">
        <v>224</v>
      </c>
      <c r="L36" s="12" t="s">
        <v>192</v>
      </c>
      <c r="M36" s="12" t="s">
        <v>262</v>
      </c>
      <c r="N36" s="19">
        <v>44721</v>
      </c>
    </row>
    <row r="37" spans="1:14" x14ac:dyDescent="0.25">
      <c r="A37" s="13">
        <v>235</v>
      </c>
      <c r="B37" s="24" t="s">
        <v>305</v>
      </c>
      <c r="C37" s="16">
        <v>35.04</v>
      </c>
      <c r="D37" s="15">
        <v>7.01</v>
      </c>
      <c r="E37" s="22">
        <f t="shared" si="0"/>
        <v>42.05</v>
      </c>
      <c r="F37" s="12"/>
      <c r="G37" s="12" t="s">
        <v>78</v>
      </c>
      <c r="H37" s="19">
        <v>44720</v>
      </c>
      <c r="I37" s="12" t="s">
        <v>112</v>
      </c>
      <c r="J37" s="12" t="s">
        <v>158</v>
      </c>
      <c r="K37" s="12" t="s">
        <v>210</v>
      </c>
      <c r="L37" s="12" t="s">
        <v>175</v>
      </c>
      <c r="M37" s="12" t="s">
        <v>263</v>
      </c>
      <c r="N37" s="19">
        <v>44732</v>
      </c>
    </row>
    <row r="38" spans="1:14" x14ac:dyDescent="0.25">
      <c r="A38" s="13">
        <v>236</v>
      </c>
      <c r="B38" s="24" t="s">
        <v>23</v>
      </c>
      <c r="C38" s="16">
        <v>2700</v>
      </c>
      <c r="D38" s="15">
        <v>380</v>
      </c>
      <c r="E38" s="22">
        <f t="shared" si="0"/>
        <v>3080</v>
      </c>
      <c r="F38" s="12" t="s">
        <v>54</v>
      </c>
      <c r="G38" s="12"/>
      <c r="H38" s="19">
        <v>44720</v>
      </c>
      <c r="I38" s="12" t="s">
        <v>113</v>
      </c>
      <c r="J38" s="12" t="s">
        <v>159</v>
      </c>
      <c r="K38" s="12" t="s">
        <v>225</v>
      </c>
      <c r="L38" s="12" t="s">
        <v>193</v>
      </c>
      <c r="M38" s="12" t="s">
        <v>264</v>
      </c>
      <c r="N38" s="19">
        <v>44732</v>
      </c>
    </row>
    <row r="39" spans="1:14" x14ac:dyDescent="0.25">
      <c r="A39" s="13">
        <v>237</v>
      </c>
      <c r="B39" s="24" t="s">
        <v>306</v>
      </c>
      <c r="C39" s="16">
        <v>4500</v>
      </c>
      <c r="D39" s="15">
        <v>450</v>
      </c>
      <c r="E39" s="22">
        <f t="shared" si="0"/>
        <v>4950</v>
      </c>
      <c r="F39" s="12" t="s">
        <v>55</v>
      </c>
      <c r="G39" s="12"/>
      <c r="H39" s="19">
        <v>44720</v>
      </c>
      <c r="I39" s="12" t="s">
        <v>113</v>
      </c>
      <c r="J39" s="12" t="s">
        <v>159</v>
      </c>
      <c r="K39" s="12" t="s">
        <v>225</v>
      </c>
      <c r="L39" s="12" t="s">
        <v>193</v>
      </c>
      <c r="M39" s="12" t="s">
        <v>264</v>
      </c>
      <c r="N39" s="19">
        <v>44732</v>
      </c>
    </row>
    <row r="40" spans="1:14" x14ac:dyDescent="0.25">
      <c r="A40" s="13">
        <v>238</v>
      </c>
      <c r="B40" s="24" t="s">
        <v>307</v>
      </c>
      <c r="C40" s="16">
        <v>190</v>
      </c>
      <c r="D40" s="15">
        <v>38</v>
      </c>
      <c r="E40" s="22">
        <f t="shared" si="0"/>
        <v>228</v>
      </c>
      <c r="F40" s="12" t="s">
        <v>56</v>
      </c>
      <c r="G40" s="12"/>
      <c r="H40" s="19">
        <v>44721</v>
      </c>
      <c r="I40" s="12" t="s">
        <v>114</v>
      </c>
      <c r="J40" s="12" t="s">
        <v>160</v>
      </c>
      <c r="K40" s="12" t="s">
        <v>206</v>
      </c>
      <c r="L40" s="12" t="s">
        <v>180</v>
      </c>
      <c r="M40" s="12" t="s">
        <v>265</v>
      </c>
      <c r="N40" s="19">
        <v>44739</v>
      </c>
    </row>
    <row r="41" spans="1:14" ht="30" x14ac:dyDescent="0.25">
      <c r="A41" s="13">
        <v>239</v>
      </c>
      <c r="B41" s="24" t="s">
        <v>308</v>
      </c>
      <c r="C41" s="16">
        <v>6605</v>
      </c>
      <c r="D41" s="15">
        <v>1321</v>
      </c>
      <c r="E41" s="22">
        <f t="shared" si="0"/>
        <v>7926</v>
      </c>
      <c r="F41" s="12" t="s">
        <v>57</v>
      </c>
      <c r="G41" s="12"/>
      <c r="H41" s="19">
        <v>44720</v>
      </c>
      <c r="I41" s="12" t="s">
        <v>115</v>
      </c>
      <c r="J41" s="12" t="s">
        <v>161</v>
      </c>
      <c r="K41" s="12" t="s">
        <v>226</v>
      </c>
      <c r="L41" s="12" t="s">
        <v>194</v>
      </c>
      <c r="M41" s="12" t="s">
        <v>266</v>
      </c>
      <c r="N41" s="19">
        <v>44726</v>
      </c>
    </row>
    <row r="42" spans="1:14" ht="30" x14ac:dyDescent="0.25">
      <c r="A42" s="13">
        <v>240</v>
      </c>
      <c r="B42" s="24" t="s">
        <v>309</v>
      </c>
      <c r="C42" s="16">
        <v>4011.67</v>
      </c>
      <c r="D42" s="15">
        <v>802.33</v>
      </c>
      <c r="E42" s="22">
        <f t="shared" si="0"/>
        <v>4814</v>
      </c>
      <c r="F42" s="12" t="s">
        <v>58</v>
      </c>
      <c r="G42" s="12"/>
      <c r="H42" s="19">
        <v>44720</v>
      </c>
      <c r="I42" s="12" t="s">
        <v>115</v>
      </c>
      <c r="J42" s="12" t="s">
        <v>161</v>
      </c>
      <c r="K42" s="12" t="s">
        <v>226</v>
      </c>
      <c r="L42" s="12" t="s">
        <v>194</v>
      </c>
      <c r="M42" s="12" t="s">
        <v>266</v>
      </c>
      <c r="N42" s="19">
        <v>44726</v>
      </c>
    </row>
    <row r="43" spans="1:14" x14ac:dyDescent="0.25">
      <c r="A43" s="13">
        <v>241</v>
      </c>
      <c r="B43" s="24" t="s">
        <v>310</v>
      </c>
      <c r="C43" s="16">
        <v>1453.37</v>
      </c>
      <c r="D43" s="15">
        <v>290.67</v>
      </c>
      <c r="E43" s="22">
        <f t="shared" si="0"/>
        <v>1744.04</v>
      </c>
      <c r="F43" s="12"/>
      <c r="G43" s="12" t="s">
        <v>79</v>
      </c>
      <c r="H43" s="19">
        <v>44715</v>
      </c>
      <c r="I43" s="12" t="s">
        <v>116</v>
      </c>
      <c r="J43" s="12" t="s">
        <v>162</v>
      </c>
      <c r="K43" s="12" t="s">
        <v>227</v>
      </c>
      <c r="L43" s="12" t="s">
        <v>175</v>
      </c>
      <c r="M43" s="12" t="s">
        <v>267</v>
      </c>
      <c r="N43" s="19">
        <v>44722</v>
      </c>
    </row>
    <row r="44" spans="1:14" ht="30" x14ac:dyDescent="0.25">
      <c r="A44" s="13">
        <v>242</v>
      </c>
      <c r="B44" s="24" t="s">
        <v>311</v>
      </c>
      <c r="C44" s="16">
        <v>45.9</v>
      </c>
      <c r="D44" s="15">
        <v>6</v>
      </c>
      <c r="E44" s="22">
        <f t="shared" si="0"/>
        <v>51.9</v>
      </c>
      <c r="F44" s="12" t="s">
        <v>59</v>
      </c>
      <c r="G44" s="12"/>
      <c r="H44" s="19">
        <v>44721</v>
      </c>
      <c r="I44" s="12" t="s">
        <v>86</v>
      </c>
      <c r="J44" s="12" t="s">
        <v>132</v>
      </c>
      <c r="K44" s="12" t="s">
        <v>202</v>
      </c>
      <c r="L44" s="12" t="s">
        <v>177</v>
      </c>
      <c r="M44" s="12" t="s">
        <v>237</v>
      </c>
      <c r="N44" s="19">
        <v>44739</v>
      </c>
    </row>
    <row r="45" spans="1:14" x14ac:dyDescent="0.25">
      <c r="A45" s="13">
        <v>243</v>
      </c>
      <c r="B45" s="24" t="s">
        <v>312</v>
      </c>
      <c r="C45" s="16">
        <v>24332.86</v>
      </c>
      <c r="D45" s="15">
        <v>4866.57</v>
      </c>
      <c r="E45" s="22">
        <f t="shared" si="0"/>
        <v>29199.43</v>
      </c>
      <c r="F45" s="12" t="s">
        <v>60</v>
      </c>
      <c r="G45" s="12"/>
      <c r="H45" s="19">
        <v>44721</v>
      </c>
      <c r="I45" s="12" t="s">
        <v>99</v>
      </c>
      <c r="J45" s="12" t="s">
        <v>145</v>
      </c>
      <c r="K45" s="12" t="s">
        <v>214</v>
      </c>
      <c r="L45" s="12" t="s">
        <v>186</v>
      </c>
      <c r="M45" s="12" t="s">
        <v>250</v>
      </c>
      <c r="N45" s="19">
        <v>44733</v>
      </c>
    </row>
    <row r="46" spans="1:14" ht="30" x14ac:dyDescent="0.25">
      <c r="A46" s="13">
        <v>244</v>
      </c>
      <c r="B46" s="24" t="s">
        <v>313</v>
      </c>
      <c r="C46" s="16">
        <v>4526.3500000000004</v>
      </c>
      <c r="D46" s="15">
        <v>905.27</v>
      </c>
      <c r="E46" s="22">
        <f t="shared" si="0"/>
        <v>5431.6200000000008</v>
      </c>
      <c r="F46" s="12"/>
      <c r="G46" s="12" t="s">
        <v>80</v>
      </c>
      <c r="H46" s="19">
        <v>44721</v>
      </c>
      <c r="I46" s="12" t="s">
        <v>99</v>
      </c>
      <c r="J46" s="12" t="s">
        <v>145</v>
      </c>
      <c r="K46" s="12" t="s">
        <v>214</v>
      </c>
      <c r="L46" s="12" t="s">
        <v>186</v>
      </c>
      <c r="M46" s="12" t="s">
        <v>250</v>
      </c>
      <c r="N46" s="19">
        <v>44732</v>
      </c>
    </row>
    <row r="47" spans="1:14" ht="30" x14ac:dyDescent="0.25">
      <c r="A47" s="13">
        <v>245</v>
      </c>
      <c r="B47" s="24" t="s">
        <v>314</v>
      </c>
      <c r="C47" s="16">
        <v>4526.3500000000004</v>
      </c>
      <c r="D47" s="15">
        <v>905.27</v>
      </c>
      <c r="E47" s="22">
        <f t="shared" si="0"/>
        <v>5431.6200000000008</v>
      </c>
      <c r="F47" s="12"/>
      <c r="G47" s="12" t="s">
        <v>80</v>
      </c>
      <c r="H47" s="19">
        <v>44721</v>
      </c>
      <c r="I47" s="12" t="s">
        <v>99</v>
      </c>
      <c r="J47" s="12" t="s">
        <v>145</v>
      </c>
      <c r="K47" s="12" t="s">
        <v>214</v>
      </c>
      <c r="L47" s="12" t="s">
        <v>186</v>
      </c>
      <c r="M47" s="12" t="s">
        <v>250</v>
      </c>
      <c r="N47" s="19">
        <v>44732</v>
      </c>
    </row>
    <row r="48" spans="1:14" x14ac:dyDescent="0.25">
      <c r="A48" s="13">
        <v>246</v>
      </c>
      <c r="B48" s="24" t="s">
        <v>315</v>
      </c>
      <c r="C48" s="16">
        <v>526.28</v>
      </c>
      <c r="D48" s="15">
        <v>105.26</v>
      </c>
      <c r="E48" s="22">
        <f t="shared" si="0"/>
        <v>631.54</v>
      </c>
      <c r="F48" s="12"/>
      <c r="G48" s="12" t="s">
        <v>80</v>
      </c>
      <c r="H48" s="19">
        <v>44721</v>
      </c>
      <c r="I48" s="12" t="s">
        <v>99</v>
      </c>
      <c r="J48" s="12" t="s">
        <v>145</v>
      </c>
      <c r="K48" s="12" t="s">
        <v>214</v>
      </c>
      <c r="L48" s="12" t="s">
        <v>186</v>
      </c>
      <c r="M48" s="12" t="s">
        <v>250</v>
      </c>
      <c r="N48" s="19">
        <v>44732</v>
      </c>
    </row>
    <row r="49" spans="1:14" x14ac:dyDescent="0.25">
      <c r="A49" s="13">
        <v>247</v>
      </c>
      <c r="B49" s="24" t="s">
        <v>316</v>
      </c>
      <c r="C49" s="16">
        <v>526.28</v>
      </c>
      <c r="D49" s="15">
        <v>105.26</v>
      </c>
      <c r="E49" s="22">
        <f t="shared" si="0"/>
        <v>631.54</v>
      </c>
      <c r="F49" s="12"/>
      <c r="G49" s="12"/>
      <c r="H49" s="19">
        <v>44721</v>
      </c>
      <c r="I49" s="12" t="s">
        <v>99</v>
      </c>
      <c r="J49" s="12" t="s">
        <v>145</v>
      </c>
      <c r="K49" s="12" t="s">
        <v>214</v>
      </c>
      <c r="L49" s="12" t="s">
        <v>186</v>
      </c>
      <c r="M49" s="12" t="s">
        <v>250</v>
      </c>
      <c r="N49" s="19">
        <v>44732</v>
      </c>
    </row>
    <row r="50" spans="1:14" ht="23.25" customHeight="1" x14ac:dyDescent="0.25">
      <c r="A50" s="13">
        <v>248</v>
      </c>
      <c r="B50" s="24" t="s">
        <v>317</v>
      </c>
      <c r="C50" s="16">
        <v>11315.88</v>
      </c>
      <c r="D50" s="15">
        <v>2263.1799999999998</v>
      </c>
      <c r="E50" s="22">
        <f t="shared" si="0"/>
        <v>13579.06</v>
      </c>
      <c r="F50" s="12"/>
      <c r="G50" s="12" t="s">
        <v>80</v>
      </c>
      <c r="H50" s="19">
        <v>44727</v>
      </c>
      <c r="I50" s="12" t="s">
        <v>99</v>
      </c>
      <c r="J50" s="12" t="s">
        <v>145</v>
      </c>
      <c r="K50" s="12" t="s">
        <v>214</v>
      </c>
      <c r="L50" s="12" t="s">
        <v>186</v>
      </c>
      <c r="M50" s="12" t="s">
        <v>250</v>
      </c>
      <c r="N50" s="19">
        <v>44732</v>
      </c>
    </row>
    <row r="51" spans="1:14" ht="30" x14ac:dyDescent="0.25">
      <c r="A51" s="13">
        <v>249</v>
      </c>
      <c r="B51" s="24" t="s">
        <v>318</v>
      </c>
      <c r="C51" s="16">
        <v>700</v>
      </c>
      <c r="D51" s="15">
        <v>0</v>
      </c>
      <c r="E51" s="22">
        <f t="shared" si="0"/>
        <v>700</v>
      </c>
      <c r="F51" s="12" t="s">
        <v>61</v>
      </c>
      <c r="G51" s="12"/>
      <c r="H51" s="19">
        <v>44725</v>
      </c>
      <c r="I51" s="12" t="s">
        <v>117</v>
      </c>
      <c r="J51" s="12" t="s">
        <v>163</v>
      </c>
      <c r="K51" s="12" t="s">
        <v>200</v>
      </c>
      <c r="L51" s="12" t="s">
        <v>189</v>
      </c>
      <c r="M51" s="12" t="s">
        <v>268</v>
      </c>
      <c r="N51" s="19">
        <v>44739</v>
      </c>
    </row>
    <row r="52" spans="1:14" ht="30" x14ac:dyDescent="0.25">
      <c r="A52" s="13">
        <v>250</v>
      </c>
      <c r="B52" s="24" t="s">
        <v>319</v>
      </c>
      <c r="C52" s="16">
        <v>6465</v>
      </c>
      <c r="D52" s="15">
        <v>0</v>
      </c>
      <c r="E52" s="22">
        <f t="shared" si="0"/>
        <v>6465</v>
      </c>
      <c r="F52" s="12" t="s">
        <v>62</v>
      </c>
      <c r="G52" s="12"/>
      <c r="H52" s="19">
        <v>44726</v>
      </c>
      <c r="I52" s="12" t="s">
        <v>118</v>
      </c>
      <c r="J52" s="12" t="s">
        <v>164</v>
      </c>
      <c r="K52" s="12" t="s">
        <v>224</v>
      </c>
      <c r="L52" s="12" t="s">
        <v>192</v>
      </c>
      <c r="M52" s="12" t="s">
        <v>269</v>
      </c>
      <c r="N52" s="19">
        <v>44732</v>
      </c>
    </row>
    <row r="53" spans="1:14" x14ac:dyDescent="0.25">
      <c r="A53" s="13">
        <v>251</v>
      </c>
      <c r="B53" s="24" t="s">
        <v>24</v>
      </c>
      <c r="C53" s="16">
        <v>400</v>
      </c>
      <c r="D53" s="15">
        <v>0</v>
      </c>
      <c r="E53" s="22">
        <f t="shared" si="0"/>
        <v>400</v>
      </c>
      <c r="F53" s="12" t="s">
        <v>63</v>
      </c>
      <c r="G53" s="12"/>
      <c r="H53" s="19">
        <v>44726</v>
      </c>
      <c r="I53" s="12" t="s">
        <v>119</v>
      </c>
      <c r="J53" s="12" t="s">
        <v>165</v>
      </c>
      <c r="K53" s="12" t="s">
        <v>228</v>
      </c>
      <c r="L53" s="12" t="s">
        <v>195</v>
      </c>
      <c r="M53" s="12" t="s">
        <v>270</v>
      </c>
      <c r="N53" s="19">
        <v>44732</v>
      </c>
    </row>
    <row r="54" spans="1:14" x14ac:dyDescent="0.25">
      <c r="A54" s="13">
        <v>252</v>
      </c>
      <c r="B54" s="24" t="s">
        <v>320</v>
      </c>
      <c r="C54" s="16">
        <v>262.51</v>
      </c>
      <c r="D54" s="15">
        <v>52.51</v>
      </c>
      <c r="E54" s="22">
        <f t="shared" si="0"/>
        <v>315.02</v>
      </c>
      <c r="F54" s="12" t="s">
        <v>64</v>
      </c>
      <c r="G54" s="12"/>
      <c r="H54" s="19">
        <v>44726</v>
      </c>
      <c r="I54" s="12" t="s">
        <v>120</v>
      </c>
      <c r="J54" s="12" t="s">
        <v>152</v>
      </c>
      <c r="K54" s="12" t="s">
        <v>219</v>
      </c>
      <c r="L54" s="12" t="s">
        <v>180</v>
      </c>
      <c r="M54" s="12" t="s">
        <v>271</v>
      </c>
      <c r="N54" s="19">
        <v>44722</v>
      </c>
    </row>
    <row r="55" spans="1:14" x14ac:dyDescent="0.25">
      <c r="A55" s="13">
        <v>254</v>
      </c>
      <c r="B55" s="24" t="s">
        <v>321</v>
      </c>
      <c r="C55" s="16">
        <v>915.83</v>
      </c>
      <c r="D55" s="15">
        <v>183.17</v>
      </c>
      <c r="E55" s="22">
        <f t="shared" si="0"/>
        <v>1099</v>
      </c>
      <c r="F55" s="12" t="s">
        <v>36</v>
      </c>
      <c r="G55" s="12"/>
      <c r="H55" s="19">
        <v>44725</v>
      </c>
      <c r="I55" s="12" t="s">
        <v>93</v>
      </c>
      <c r="J55" s="12" t="s">
        <v>139</v>
      </c>
      <c r="K55" s="12" t="s">
        <v>209</v>
      </c>
      <c r="L55" s="12" t="s">
        <v>175</v>
      </c>
      <c r="M55" s="12" t="s">
        <v>244</v>
      </c>
      <c r="N55" s="19">
        <v>44739</v>
      </c>
    </row>
    <row r="56" spans="1:14" ht="30" x14ac:dyDescent="0.25">
      <c r="A56" s="13">
        <v>255</v>
      </c>
      <c r="B56" s="24" t="s">
        <v>322</v>
      </c>
      <c r="C56" s="16">
        <v>200</v>
      </c>
      <c r="D56" s="15">
        <v>0</v>
      </c>
      <c r="E56" s="22">
        <f t="shared" si="0"/>
        <v>200</v>
      </c>
      <c r="F56" s="12" t="s">
        <v>65</v>
      </c>
      <c r="G56" s="12"/>
      <c r="H56" s="19">
        <v>44722</v>
      </c>
      <c r="I56" s="12" t="s">
        <v>121</v>
      </c>
      <c r="J56" s="12" t="s">
        <v>166</v>
      </c>
      <c r="K56" s="12" t="s">
        <v>229</v>
      </c>
      <c r="L56" s="12" t="s">
        <v>196</v>
      </c>
      <c r="M56" s="12" t="s">
        <v>272</v>
      </c>
      <c r="N56" s="19">
        <v>44732</v>
      </c>
    </row>
    <row r="57" spans="1:14" x14ac:dyDescent="0.25">
      <c r="A57" s="13">
        <v>256</v>
      </c>
      <c r="B57" s="24" t="s">
        <v>323</v>
      </c>
      <c r="C57" s="16">
        <v>240</v>
      </c>
      <c r="D57" s="15">
        <v>48</v>
      </c>
      <c r="E57" s="22">
        <f t="shared" si="0"/>
        <v>288</v>
      </c>
      <c r="F57" s="12" t="s">
        <v>66</v>
      </c>
      <c r="G57" s="12"/>
      <c r="H57" s="19">
        <v>44726</v>
      </c>
      <c r="I57" s="12" t="s">
        <v>122</v>
      </c>
      <c r="J57" s="12" t="s">
        <v>167</v>
      </c>
      <c r="K57" s="12" t="s">
        <v>210</v>
      </c>
      <c r="L57" s="12" t="s">
        <v>175</v>
      </c>
      <c r="M57" s="12" t="s">
        <v>273</v>
      </c>
      <c r="N57" s="19">
        <v>44718</v>
      </c>
    </row>
    <row r="58" spans="1:14" ht="30" x14ac:dyDescent="0.25">
      <c r="A58" s="13">
        <v>257</v>
      </c>
      <c r="B58" s="24" t="s">
        <v>324</v>
      </c>
      <c r="C58" s="16">
        <v>1170</v>
      </c>
      <c r="D58" s="15">
        <v>0</v>
      </c>
      <c r="E58" s="22">
        <f t="shared" si="0"/>
        <v>1170</v>
      </c>
      <c r="F58" s="12" t="s">
        <v>67</v>
      </c>
      <c r="G58" s="12"/>
      <c r="H58" s="19">
        <v>44726</v>
      </c>
      <c r="I58" s="12" t="s">
        <v>123</v>
      </c>
      <c r="J58" s="12" t="s">
        <v>168</v>
      </c>
      <c r="K58" s="12" t="s">
        <v>230</v>
      </c>
      <c r="L58" s="12" t="s">
        <v>197</v>
      </c>
      <c r="M58" s="12" t="s">
        <v>274</v>
      </c>
      <c r="N58" s="19">
        <v>44732</v>
      </c>
    </row>
    <row r="59" spans="1:14" ht="30" x14ac:dyDescent="0.25">
      <c r="A59" s="13">
        <v>258</v>
      </c>
      <c r="B59" s="24" t="s">
        <v>325</v>
      </c>
      <c r="C59" s="16">
        <v>200</v>
      </c>
      <c r="D59" s="15">
        <v>0</v>
      </c>
      <c r="E59" s="22">
        <f t="shared" si="0"/>
        <v>200</v>
      </c>
      <c r="F59" s="12" t="s">
        <v>68</v>
      </c>
      <c r="G59" s="12"/>
      <c r="H59" s="19">
        <v>44726</v>
      </c>
      <c r="I59" s="12" t="s">
        <v>124</v>
      </c>
      <c r="J59" s="12" t="s">
        <v>169</v>
      </c>
      <c r="K59" s="12" t="s">
        <v>231</v>
      </c>
      <c r="L59" s="12" t="s">
        <v>178</v>
      </c>
      <c r="M59" s="12" t="s">
        <v>275</v>
      </c>
      <c r="N59" s="19">
        <v>44739</v>
      </c>
    </row>
    <row r="60" spans="1:14" x14ac:dyDescent="0.25">
      <c r="A60" s="13">
        <v>259</v>
      </c>
      <c r="B60" s="25" t="s">
        <v>326</v>
      </c>
      <c r="C60" s="16">
        <v>289.58</v>
      </c>
      <c r="D60" s="15">
        <v>57.92</v>
      </c>
      <c r="E60" s="22">
        <f t="shared" si="0"/>
        <v>347.5</v>
      </c>
      <c r="F60" s="12"/>
      <c r="G60" s="12" t="s">
        <v>81</v>
      </c>
      <c r="H60" s="19">
        <v>44728</v>
      </c>
      <c r="I60" s="12" t="s">
        <v>93</v>
      </c>
      <c r="J60" s="12" t="s">
        <v>139</v>
      </c>
      <c r="K60" s="12" t="s">
        <v>209</v>
      </c>
      <c r="L60" s="12" t="s">
        <v>175</v>
      </c>
      <c r="M60" s="12" t="s">
        <v>244</v>
      </c>
      <c r="N60" s="19">
        <v>44739</v>
      </c>
    </row>
    <row r="61" spans="1:14" x14ac:dyDescent="0.25">
      <c r="A61" s="13">
        <v>260</v>
      </c>
      <c r="B61" s="25" t="s">
        <v>327</v>
      </c>
      <c r="C61" s="16">
        <v>20</v>
      </c>
      <c r="D61" s="15">
        <v>4</v>
      </c>
      <c r="E61" s="22">
        <f t="shared" si="0"/>
        <v>24</v>
      </c>
      <c r="F61" s="12" t="s">
        <v>69</v>
      </c>
      <c r="G61" s="12"/>
      <c r="H61" s="19">
        <v>44728</v>
      </c>
      <c r="I61" s="12" t="s">
        <v>99</v>
      </c>
      <c r="J61" s="12" t="s">
        <v>145</v>
      </c>
      <c r="K61" s="12" t="s">
        <v>214</v>
      </c>
      <c r="L61" s="12" t="s">
        <v>186</v>
      </c>
      <c r="M61" s="12" t="s">
        <v>250</v>
      </c>
      <c r="N61" s="19">
        <v>44739</v>
      </c>
    </row>
    <row r="62" spans="1:14" x14ac:dyDescent="0.25">
      <c r="A62" s="13">
        <v>261</v>
      </c>
      <c r="B62" s="25" t="s">
        <v>328</v>
      </c>
      <c r="C62" s="16">
        <v>80</v>
      </c>
      <c r="D62" s="15">
        <v>0</v>
      </c>
      <c r="E62" s="22">
        <f t="shared" si="0"/>
        <v>80</v>
      </c>
      <c r="F62" s="12" t="s">
        <v>70</v>
      </c>
      <c r="G62" s="12"/>
      <c r="H62" s="19">
        <v>44726</v>
      </c>
      <c r="I62" s="12" t="s">
        <v>125</v>
      </c>
      <c r="J62" s="12" t="s">
        <v>170</v>
      </c>
      <c r="K62" s="12" t="s">
        <v>203</v>
      </c>
      <c r="L62" s="12" t="s">
        <v>175</v>
      </c>
      <c r="M62" s="12" t="s">
        <v>276</v>
      </c>
      <c r="N62" s="19">
        <v>44739</v>
      </c>
    </row>
    <row r="63" spans="1:14" ht="45" x14ac:dyDescent="0.25">
      <c r="A63" s="13">
        <v>262</v>
      </c>
      <c r="B63" s="25" t="s">
        <v>329</v>
      </c>
      <c r="C63" s="16">
        <v>1440</v>
      </c>
      <c r="D63" s="15">
        <v>0</v>
      </c>
      <c r="E63" s="22">
        <f t="shared" si="0"/>
        <v>1440</v>
      </c>
      <c r="F63" s="12" t="s">
        <v>71</v>
      </c>
      <c r="G63" s="12"/>
      <c r="H63" s="19">
        <v>44729</v>
      </c>
      <c r="I63" s="12" t="s">
        <v>110</v>
      </c>
      <c r="J63" s="12" t="s">
        <v>156</v>
      </c>
      <c r="K63" s="12" t="s">
        <v>223</v>
      </c>
      <c r="L63" s="12" t="s">
        <v>190</v>
      </c>
      <c r="M63" s="12" t="s">
        <v>261</v>
      </c>
      <c r="N63" s="19">
        <v>44741</v>
      </c>
    </row>
    <row r="64" spans="1:14" ht="30" x14ac:dyDescent="0.25">
      <c r="A64" s="13">
        <v>263</v>
      </c>
      <c r="B64" s="25" t="s">
        <v>330</v>
      </c>
      <c r="C64" s="16">
        <v>1500</v>
      </c>
      <c r="D64" s="15">
        <v>300</v>
      </c>
      <c r="E64" s="22">
        <f t="shared" si="0"/>
        <v>1800</v>
      </c>
      <c r="F64" s="12"/>
      <c r="G64" s="12" t="s">
        <v>82</v>
      </c>
      <c r="H64" s="19">
        <v>44729</v>
      </c>
      <c r="I64" s="12" t="s">
        <v>126</v>
      </c>
      <c r="J64" s="12" t="s">
        <v>171</v>
      </c>
      <c r="K64" s="12" t="s">
        <v>232</v>
      </c>
      <c r="L64" s="12" t="s">
        <v>198</v>
      </c>
      <c r="M64" s="12" t="s">
        <v>277</v>
      </c>
      <c r="N64" s="19">
        <v>44739</v>
      </c>
    </row>
    <row r="65" spans="1:14" ht="30" x14ac:dyDescent="0.25">
      <c r="A65" s="13">
        <v>264</v>
      </c>
      <c r="B65" s="25" t="s">
        <v>331</v>
      </c>
      <c r="C65" s="16">
        <v>50</v>
      </c>
      <c r="D65" s="15">
        <v>0</v>
      </c>
      <c r="E65" s="22">
        <f t="shared" si="0"/>
        <v>50</v>
      </c>
      <c r="F65" s="12" t="s">
        <v>72</v>
      </c>
      <c r="G65" s="12"/>
      <c r="H65" s="19">
        <v>44726</v>
      </c>
      <c r="I65" s="12" t="s">
        <v>127</v>
      </c>
      <c r="J65" s="12" t="s">
        <v>172</v>
      </c>
      <c r="K65" s="12" t="s">
        <v>233</v>
      </c>
      <c r="L65" s="12" t="s">
        <v>199</v>
      </c>
      <c r="M65" s="12" t="s">
        <v>278</v>
      </c>
      <c r="N65" s="19">
        <v>44739</v>
      </c>
    </row>
    <row r="66" spans="1:14" x14ac:dyDescent="0.25">
      <c r="A66" s="13">
        <v>266</v>
      </c>
      <c r="B66" s="25" t="s">
        <v>332</v>
      </c>
      <c r="C66" s="16">
        <v>49.57</v>
      </c>
      <c r="D66" s="15">
        <v>0</v>
      </c>
      <c r="E66" s="22">
        <f t="shared" ref="E66:E68" si="1">C66+D66</f>
        <v>49.57</v>
      </c>
      <c r="F66" s="12"/>
      <c r="G66" s="12" t="s">
        <v>83</v>
      </c>
      <c r="H66" s="19">
        <v>44732</v>
      </c>
      <c r="I66" s="12" t="s">
        <v>128</v>
      </c>
      <c r="J66" s="12" t="s">
        <v>173</v>
      </c>
      <c r="K66" s="12" t="s">
        <v>234</v>
      </c>
      <c r="L66" s="12" t="s">
        <v>175</v>
      </c>
      <c r="M66" s="12" t="s">
        <v>279</v>
      </c>
      <c r="N66" s="19">
        <v>44739</v>
      </c>
    </row>
    <row r="67" spans="1:14" x14ac:dyDescent="0.25">
      <c r="A67" s="13">
        <v>267</v>
      </c>
      <c r="B67" s="25" t="s">
        <v>333</v>
      </c>
      <c r="C67" s="16">
        <v>68</v>
      </c>
      <c r="D67" s="15">
        <v>0</v>
      </c>
      <c r="E67" s="22">
        <f t="shared" si="1"/>
        <v>68</v>
      </c>
      <c r="F67" s="12" t="s">
        <v>73</v>
      </c>
      <c r="G67" s="12"/>
      <c r="H67" s="19">
        <v>44732</v>
      </c>
      <c r="I67" s="12" t="s">
        <v>110</v>
      </c>
      <c r="J67" s="12" t="s">
        <v>156</v>
      </c>
      <c r="K67" s="12" t="s">
        <v>223</v>
      </c>
      <c r="L67" s="12" t="s">
        <v>190</v>
      </c>
      <c r="M67" s="12" t="s">
        <v>261</v>
      </c>
      <c r="N67" s="19">
        <v>44739</v>
      </c>
    </row>
    <row r="68" spans="1:14" x14ac:dyDescent="0.25">
      <c r="A68" s="13">
        <v>277</v>
      </c>
      <c r="B68" s="25" t="s">
        <v>334</v>
      </c>
      <c r="C68" s="16">
        <v>880</v>
      </c>
      <c r="D68" s="15">
        <v>176</v>
      </c>
      <c r="E68" s="22">
        <f t="shared" si="1"/>
        <v>1056</v>
      </c>
      <c r="F68" s="12" t="s">
        <v>74</v>
      </c>
      <c r="G68" s="12"/>
      <c r="H68" s="19">
        <v>44736</v>
      </c>
      <c r="I68" s="12" t="s">
        <v>129</v>
      </c>
      <c r="J68" s="12" t="s">
        <v>174</v>
      </c>
      <c r="K68" s="12" t="s">
        <v>200</v>
      </c>
      <c r="L68" s="12" t="s">
        <v>175</v>
      </c>
      <c r="M68" s="12" t="s">
        <v>280</v>
      </c>
      <c r="N68" s="19">
        <v>44739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2022-03-29T11:35:58Z</dcterms:created>
  <dcterms:modified xsi:type="dcterms:W3CDTF">2022-07-19T12:26:59Z</dcterms:modified>
</cp:coreProperties>
</file>