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6948B528-E65C-4E3B-9156-029F55819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ú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E56" i="1"/>
  <c r="E57" i="1"/>
  <c r="E58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</calcChain>
</file>

<file path=xl/sharedStrings.xml><?xml version="1.0" encoding="utf-8"?>
<sst xmlns="http://schemas.openxmlformats.org/spreadsheetml/2006/main" count="471" uniqueCount="336">
  <si>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</si>
  <si>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</si>
  <si>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</si>
  <si>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</si>
  <si>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</si>
  <si>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</si>
  <si>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</si>
  <si>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</si>
  <si>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</si>
  <si>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</si>
  <si>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</si>
  <si>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</si>
  <si>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</si>
  <si>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</si>
  <si>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Prenájom bazéna Strapeková 05/2024</t>
  </si>
  <si>
    <t>Prenájom bazéna Chiara Diky 05/2024</t>
  </si>
  <si>
    <t>Intel Core, ASUSZenbook,inštalácia 2 ks</t>
  </si>
  <si>
    <t>oprava vozidla HYUNDAI 130 BL 440EJ</t>
  </si>
  <si>
    <t>upratovanie skladu Hala mladosť</t>
  </si>
  <si>
    <t>Lodenica Zlaté piesky 18.05-17.06.2024</t>
  </si>
  <si>
    <t>Sekusept Aktiv 1,5kg</t>
  </si>
  <si>
    <t>ReadyCon normal,Multi-standard</t>
  </si>
  <si>
    <t>Laktátový čip do Biosen</t>
  </si>
  <si>
    <t>kopírovací papier</t>
  </si>
  <si>
    <t>testovanie, vyhodnocovanie 052024</t>
  </si>
  <si>
    <t>upgrade VO2 Master  2ks</t>
  </si>
  <si>
    <t>podcast s Lenkou Poláčkovou dve epizódy</t>
  </si>
  <si>
    <t>športový materiál Briškárová</t>
  </si>
  <si>
    <t>nakreditovanie karty Ticket Rest</t>
  </si>
  <si>
    <t>Platobná brána  programátorské služby</t>
  </si>
  <si>
    <t>Trníková prenájom plav.dráh máj</t>
  </si>
  <si>
    <t>Trniková prenájom dráh/bazén apríl</t>
  </si>
  <si>
    <t>prenájom mikrobus+šofér</t>
  </si>
  <si>
    <t>športová príprava/regenerácia</t>
  </si>
  <si>
    <t>Garantlink MAN 01.07-31.07.2024</t>
  </si>
  <si>
    <t>elektrina Lodenica Zlaté Piesky 01.7-31.7.2024</t>
  </si>
  <si>
    <t>nájom sklad Mladosť február-júl 2024</t>
  </si>
  <si>
    <t>mzdové účtovníctvo 06/2024</t>
  </si>
  <si>
    <t>sústredenie,príprava FQT Baránková</t>
  </si>
  <si>
    <t>prenájom bazéna NIVAM Chiara Diky 04/2024</t>
  </si>
  <si>
    <t>Športový odborník 06/2024</t>
  </si>
  <si>
    <t>Pečiatky doplnenie</t>
  </si>
  <si>
    <t>Briškárová lekárska prehliadka</t>
  </si>
  <si>
    <t>Mail klerk  06/2024</t>
  </si>
  <si>
    <t>vodné 18/6-17/07/2024</t>
  </si>
  <si>
    <t>rozposielanie e-mailov 26/7-26/8/2024</t>
  </si>
  <si>
    <t>202</t>
  </si>
  <si>
    <t>209</t>
  </si>
  <si>
    <t>210</t>
  </si>
  <si>
    <t>211</t>
  </si>
  <si>
    <t>232</t>
  </si>
  <si>
    <t>233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</si>
  <si>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</si>
  <si>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</si>
  <si>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</si>
  <si>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</si>
  <si>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</si>
  <si>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</si>
  <si>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</si>
  <si>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</si>
  <si>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</si>
  <si>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</si>
  <si>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</si>
  <si>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</si>
  <si>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</si>
  <si>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</si>
  <si>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</si>
  <si>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</si>
  <si>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</si>
  <si>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</si>
  <si>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</si>
  <si>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</si>
  <si>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</si>
  <si>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</si>
  <si>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</si>
  <si>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</si>
  <si>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</si>
  <si>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</si>
  <si>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</si>
  <si>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</si>
  <si>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</si>
  <si>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</si>
  <si>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</si>
  <si>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</si>
  <si>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</si>
  <si>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</si>
  <si>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</si>
  <si>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</si>
  <si>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</si>
  <si>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275</t>
  </si>
  <si>
    <t>276</t>
  </si>
  <si>
    <t>277</t>
  </si>
  <si>
    <t>278</t>
  </si>
  <si>
    <t>279</t>
  </si>
  <si>
    <t>281</t>
  </si>
  <si>
    <t>282</t>
  </si>
  <si>
    <t>285</t>
  </si>
  <si>
    <t>286</t>
  </si>
  <si>
    <t>287</t>
  </si>
  <si>
    <t>288</t>
  </si>
  <si>
    <t>289</t>
  </si>
  <si>
    <t>290</t>
  </si>
  <si>
    <t>292</t>
  </si>
  <si>
    <t>05/2022</t>
  </si>
  <si>
    <t>139/2024</t>
  </si>
  <si>
    <t>24-2021</t>
  </si>
  <si>
    <t>24-2011</t>
  </si>
  <si>
    <t>2 2022</t>
  </si>
  <si>
    <t>25/2013;2023/128</t>
  </si>
  <si>
    <t>ZM47/2022</t>
  </si>
  <si>
    <t>2022/43</t>
  </si>
  <si>
    <t>38/2022</t>
  </si>
  <si>
    <t>160/2024</t>
  </si>
  <si>
    <t>2023/189</t>
  </si>
  <si>
    <t>211268211</t>
  </si>
  <si>
    <t>9600382896</t>
  </si>
  <si>
    <t>1/2024</t>
  </si>
  <si>
    <t>5 2020</t>
  </si>
  <si>
    <t>47/2022</t>
  </si>
  <si>
    <t>23042024/3</t>
  </si>
  <si>
    <t>23042024/2</t>
  </si>
  <si>
    <t>06062024/1</t>
  </si>
  <si>
    <t>29122023/1</t>
  </si>
  <si>
    <t>09052024/1</t>
  </si>
  <si>
    <t>20052024/2</t>
  </si>
  <si>
    <t>11062024/3</t>
  </si>
  <si>
    <t>11062024/2</t>
  </si>
  <si>
    <t>04062024/2</t>
  </si>
  <si>
    <t>11062024/1</t>
  </si>
  <si>
    <t>28052024/5</t>
  </si>
  <si>
    <t>20062024/2</t>
  </si>
  <si>
    <t>25032024/2</t>
  </si>
  <si>
    <t>06062024/2</t>
  </si>
  <si>
    <t>18042024/1</t>
  </si>
  <si>
    <t>18042024/2</t>
  </si>
  <si>
    <t>17062024/2</t>
  </si>
  <si>
    <t>19042024/2</t>
  </si>
  <si>
    <t>14062024/1</t>
  </si>
  <si>
    <t>16042024/1</t>
  </si>
  <si>
    <t>09042024/1</t>
  </si>
  <si>
    <t>28122023/6</t>
  </si>
  <si>
    <t>25042024/1</t>
  </si>
  <si>
    <t>08012024/2</t>
  </si>
  <si>
    <t>28122023/3</t>
  </si>
  <si>
    <t>07062024/1</t>
  </si>
  <si>
    <t>19032024/2</t>
  </si>
  <si>
    <t>22122023/1</t>
  </si>
  <si>
    <t>25/2013</t>
  </si>
  <si>
    <t>17072024/1</t>
  </si>
  <si>
    <t>18062024/1</t>
  </si>
  <si>
    <t>30052024/2</t>
  </si>
  <si>
    <t>28. 6. 0204 0:00:00</t>
  </si>
  <si>
    <t>DOM ŠPORTU, s.r.o.</t>
  </si>
  <si>
    <t>MDG Events s.r.o.</t>
  </si>
  <si>
    <t>Národný inštitút vzdelávania a mládeže</t>
  </si>
  <si>
    <t>Marko SK s.r.o.</t>
  </si>
  <si>
    <t>Marcel Lopuchovský</t>
  </si>
  <si>
    <t>PLS GROUP s. r. o.</t>
  </si>
  <si>
    <t>Orange Slovensko, a.s.</t>
  </si>
  <si>
    <t>Povex s.r.o.</t>
  </si>
  <si>
    <t>Bratislavská vodárenská spoločnosť, a.s.</t>
  </si>
  <si>
    <t>VPL s.r.o.</t>
  </si>
  <si>
    <t>Medplus s.r.o.</t>
  </si>
  <si>
    <t>Bio G, spol. s r.o.</t>
  </si>
  <si>
    <t>Lukostrelecký klub Bratislava</t>
  </si>
  <si>
    <t>Štatistické a evidenčné vydavateľstvo tl</t>
  </si>
  <si>
    <t>Leonard Lendvorský</t>
  </si>
  <si>
    <t>Čistý sport, koncept I. Rybaříka s.r.o.</t>
  </si>
  <si>
    <t>promovie s. r. o.</t>
  </si>
  <si>
    <t>Rastislav Konečný</t>
  </si>
  <si>
    <t>TAEKWONDO CENTRUM, s.r.o.</t>
  </si>
  <si>
    <t>Ticket Service, s.r.o.</t>
  </si>
  <si>
    <t>Slovenský zväz Judo</t>
  </si>
  <si>
    <t>Verteco, s.r.o.</t>
  </si>
  <si>
    <t>Netropolis, s.r.o.</t>
  </si>
  <si>
    <t>Považskobystrický plavecký oddiel</t>
  </si>
  <si>
    <t>IMUNOSPORT s. r. o.</t>
  </si>
  <si>
    <t>KO Box Club Galanta</t>
  </si>
  <si>
    <t>VNET a.s.</t>
  </si>
  <si>
    <t>Slovenský plynárenský priemysel, a.s.</t>
  </si>
  <si>
    <t>osobnyudaj.sk, s.r.o.</t>
  </si>
  <si>
    <t>cognitive, s. r. o.</t>
  </si>
  <si>
    <t>Športová hala Mladosť, s.r.o.</t>
  </si>
  <si>
    <t>Zuzana Urbanovičová</t>
  </si>
  <si>
    <t>RAINSIDE s.r.o.</t>
  </si>
  <si>
    <t>Slovenská kanoistika</t>
  </si>
  <si>
    <t>RDV, s.r.o.</t>
  </si>
  <si>
    <t>Slovenská asociácia taekwondo WT</t>
  </si>
  <si>
    <t>Webglobe, a.s.</t>
  </si>
  <si>
    <t>Brevo Formerly sendinblue</t>
  </si>
  <si>
    <t>Slnečnicová 28</t>
  </si>
  <si>
    <t>Silvánová 29</t>
  </si>
  <si>
    <t>Ševčenkova 1128/11</t>
  </si>
  <si>
    <t>Topoľčianska 718/84</t>
  </si>
  <si>
    <t>Vlčie hrdlo 584/56</t>
  </si>
  <si>
    <t>Hradská 25</t>
  </si>
  <si>
    <t>Metodova 8</t>
  </si>
  <si>
    <t>Nevädzová 17211/6F</t>
  </si>
  <si>
    <t>Prešovská 48</t>
  </si>
  <si>
    <t>Ťahanovská 2859/56A</t>
  </si>
  <si>
    <t>Chrenovská 14</t>
  </si>
  <si>
    <t>Elektrárenská 12092</t>
  </si>
  <si>
    <t>Ľuda Zúbka 3170/29</t>
  </si>
  <si>
    <t>Plynárenská 6</t>
  </si>
  <si>
    <t>Píniova Alej 1075/B</t>
  </si>
  <si>
    <t>Drahnětická 311</t>
  </si>
  <si>
    <t>Bradáčova 2</t>
  </si>
  <si>
    <t>Lánska 933/21</t>
  </si>
  <si>
    <t>Stará Spišská cesta 2166/38</t>
  </si>
  <si>
    <t>Karadžičova 8</t>
  </si>
  <si>
    <t>Junácka 2951/6</t>
  </si>
  <si>
    <t>Novosady 925/17</t>
  </si>
  <si>
    <t>Cintorínska 1002/45</t>
  </si>
  <si>
    <t>Tatranská 294/3</t>
  </si>
  <si>
    <t>Rezedová 27</t>
  </si>
  <si>
    <t>Stavbárska 1044/1</t>
  </si>
  <si>
    <t>Černyševského 48</t>
  </si>
  <si>
    <t>Mlynské nivy 44/a</t>
  </si>
  <si>
    <t>DUETT Business Residence, Námestie oslob</t>
  </si>
  <si>
    <t>Černyševského 10</t>
  </si>
  <si>
    <t>346</t>
  </si>
  <si>
    <t>Teslova 43</t>
  </si>
  <si>
    <t>1. mája 629/27</t>
  </si>
  <si>
    <t>Stará Prievozská 1349/2</t>
  </si>
  <si>
    <t>Boulevard Haussmann 106</t>
  </si>
  <si>
    <t>931 01</t>
  </si>
  <si>
    <t>902 01</t>
  </si>
  <si>
    <t>851 01</t>
  </si>
  <si>
    <t>949 01</t>
  </si>
  <si>
    <t>821 07</t>
  </si>
  <si>
    <t>821 08</t>
  </si>
  <si>
    <t>821 01</t>
  </si>
  <si>
    <t>826 46</t>
  </si>
  <si>
    <t>040 13</t>
  </si>
  <si>
    <t>831 04</t>
  </si>
  <si>
    <t>841 01</t>
  </si>
  <si>
    <t>821 09</t>
  </si>
  <si>
    <t>900 68</t>
  </si>
  <si>
    <t>391 33</t>
  </si>
  <si>
    <t>851 02</t>
  </si>
  <si>
    <t>017 01</t>
  </si>
  <si>
    <t>040 01</t>
  </si>
  <si>
    <t>820 15</t>
  </si>
  <si>
    <t>962 12</t>
  </si>
  <si>
    <t>911 01</t>
  </si>
  <si>
    <t>924 01</t>
  </si>
  <si>
    <t>825 11</t>
  </si>
  <si>
    <t>900 84</t>
  </si>
  <si>
    <t>821 02</t>
  </si>
  <si>
    <t>981 01</t>
  </si>
  <si>
    <t>75008</t>
  </si>
  <si>
    <t>Šamorín</t>
  </si>
  <si>
    <t>Bratislava</t>
  </si>
  <si>
    <t>Pezinok</t>
  </si>
  <si>
    <t>Bratislava - mestská časť Petržalka</t>
  </si>
  <si>
    <t>Nitra</t>
  </si>
  <si>
    <t>Bratislava - mestská časť Ružinov</t>
  </si>
  <si>
    <t>Košice - mestská časť Ťahanovce</t>
  </si>
  <si>
    <t>Bratislava - mestská časť Dúbravka</t>
  </si>
  <si>
    <t>Plavecký Štvrtok</t>
  </si>
  <si>
    <t>Jistebnice</t>
  </si>
  <si>
    <t>Považská Bystrica</t>
  </si>
  <si>
    <t>Košice - Sever</t>
  </si>
  <si>
    <t>Bratislava - mestská časť Nové Mesto</t>
  </si>
  <si>
    <t>Detva</t>
  </si>
  <si>
    <t>Trenčín</t>
  </si>
  <si>
    <t>Galanta</t>
  </si>
  <si>
    <t>Košice - mestská časť Staré Mesto</t>
  </si>
  <si>
    <t>Kaplna</t>
  </si>
  <si>
    <t>Hnúšťa</t>
  </si>
  <si>
    <t>Košice - mestská časť Sever</t>
  </si>
  <si>
    <t>Paris</t>
  </si>
  <si>
    <t>35862289</t>
  </si>
  <si>
    <t>55942695</t>
  </si>
  <si>
    <t>00164348</t>
  </si>
  <si>
    <t>46991352</t>
  </si>
  <si>
    <t>43612865</t>
  </si>
  <si>
    <t>47250160</t>
  </si>
  <si>
    <t>35697270</t>
  </si>
  <si>
    <t>44416326</t>
  </si>
  <si>
    <t>35850370</t>
  </si>
  <si>
    <t>45647585</t>
  </si>
  <si>
    <t>45322040</t>
  </si>
  <si>
    <t>34123415</t>
  </si>
  <si>
    <t>37927281</t>
  </si>
  <si>
    <t>31331131</t>
  </si>
  <si>
    <t>51474506</t>
  </si>
  <si>
    <t>03866629</t>
  </si>
  <si>
    <t>48029645</t>
  </si>
  <si>
    <t>52145620</t>
  </si>
  <si>
    <t>36836052</t>
  </si>
  <si>
    <t>52005551</t>
  </si>
  <si>
    <t>17308518</t>
  </si>
  <si>
    <t>51649608</t>
  </si>
  <si>
    <t>36326186</t>
  </si>
  <si>
    <t>42152160</t>
  </si>
  <si>
    <t>45899991</t>
  </si>
  <si>
    <t>45014132</t>
  </si>
  <si>
    <t>35845007</t>
  </si>
  <si>
    <t>35815256</t>
  </si>
  <si>
    <t>50528041</t>
  </si>
  <si>
    <t>51637561</t>
  </si>
  <si>
    <t>35723025</t>
  </si>
  <si>
    <t>47397047</t>
  </si>
  <si>
    <t>31386946</t>
  </si>
  <si>
    <t>50434101</t>
  </si>
  <si>
    <t>36727580</t>
  </si>
  <si>
    <t>30814910</t>
  </si>
  <si>
    <t>52486567</t>
  </si>
  <si>
    <t>80498019298</t>
  </si>
  <si>
    <t>správa počítačových sieti za 06/2024</t>
  </si>
  <si>
    <t>IT služby,poradenstvo, manažment,riadenie,školenie 06/2024</t>
  </si>
  <si>
    <t>služby športového odborníka 05/2024</t>
  </si>
  <si>
    <t>Mesačný poplatok telefon, internet 08.05.-07.06.2024</t>
  </si>
  <si>
    <t>manipulačný poplatok, poštovné 12/2023</t>
  </si>
  <si>
    <t>podcast a príprava scénara dve epizódy, Lenka Poláčková</t>
  </si>
  <si>
    <t>sústredenie Kamník, D.Barankova</t>
  </si>
  <si>
    <t>upratovacie slžby,dezinfekcia diagnostických prístrojov 13.5-13.6.2024</t>
  </si>
  <si>
    <t>Seniorský šport Líščie Údolie 13.5.24,Voderady 27.5.24</t>
  </si>
  <si>
    <t>hlasová služba VoIP, mesačný poplatok Rainside 1.6-30.6.2024</t>
  </si>
  <si>
    <t>Czaniková - Rogotin,Štrbské pleso - športová príprava</t>
  </si>
  <si>
    <t>terapia pohybového aparátu Romana Gajdošová</t>
  </si>
  <si>
    <t>Telekomunikačné služby 8.6.-7.7.2024 a 8.7.-7.8.2024</t>
  </si>
  <si>
    <t>doplatok zvýšené nájomné sklady, parkovanie 01-07/2024</t>
  </si>
  <si>
    <t>doplatok za zvýšenné nájomné administratývnych priestorov  01-07.2024</t>
  </si>
  <si>
    <t>Výkon zodpovednej osoby za 07/2024</t>
  </si>
  <si>
    <t>ubytovanie športovcov z UK,prenájom tréningových priestorov</t>
  </si>
  <si>
    <t>Preventívna lekárska prehliadka športovci</t>
  </si>
  <si>
    <t>web stránka, grafické práce, banner</t>
  </si>
  <si>
    <t>Tokyo,Poreč,športová príprava Tománková Patrícia,Lenka,tréner</t>
  </si>
  <si>
    <t>doručovací servis, poštovné 06/2024</t>
  </si>
  <si>
    <t>preddavky na služby,energie a prevádzkové náklady 08/2024</t>
  </si>
  <si>
    <t>preddavky na služby,energie a prevádzkové náklady 7/2024</t>
  </si>
  <si>
    <t>prenájom nebytových, administratívnych  priestotov 7/2024</t>
  </si>
  <si>
    <t>prenájom nebytových priestorov, sklad,parkovanie  7/2024</t>
  </si>
  <si>
    <t>25052024/1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</si>
</sst>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workbookViewId="0">
      <selection activeCell="F8" sqref="F8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9.140625" style="14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9.140625" style="14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ht="30" x14ac:dyDescent="0.25">
      <c r="A2" s="9" t="s">
        <v>46</v>
      </c>
      <c r="B2" s="20" t="s">
        <v>318</v>
      </c>
      <c r="C2" s="11">
        <v>9950.4</v>
      </c>
      <c r="D2" s="11">
        <v>0</v>
      </c>
      <c r="E2" s="16">
        <f t="shared" ref="E2:E51" si="0">C2+D2</f>
        <v>9950.4</v>
      </c>
      <c r="F2" s="6"/>
      <c r="G2" s="7" t="s">
        <v>104</v>
      </c>
      <c r="H2" s="8">
        <v>45446</v>
      </c>
      <c r="I2" s="7" t="s">
        <v>153</v>
      </c>
      <c r="J2" s="7" t="s">
        <v>191</v>
      </c>
      <c r="K2" s="7" t="s">
        <v>226</v>
      </c>
      <c r="L2" s="7" t="s">
        <v>253</v>
      </c>
      <c r="M2" s="7" t="s">
        <v>273</v>
      </c>
      <c r="N2" s="8">
        <v>45498</v>
      </c>
    </row>
    <row r="3" spans="1:14" ht="30" x14ac:dyDescent="0.25">
      <c r="A3" s="9" t="s">
        <v>47</v>
      </c>
      <c r="B3" s="20" t="s">
        <v>333</v>
      </c>
      <c r="C3" s="11">
        <v>12356.94</v>
      </c>
      <c r="D3" s="11">
        <v>2471.39</v>
      </c>
      <c r="E3" s="16">
        <f t="shared" si="0"/>
        <v>14828.33</v>
      </c>
      <c r="F3" s="6"/>
      <c r="G3" s="7" t="s">
        <v>105</v>
      </c>
      <c r="H3" s="8">
        <v>45446</v>
      </c>
      <c r="I3" s="7" t="s">
        <v>152</v>
      </c>
      <c r="J3" s="7" t="s">
        <v>190</v>
      </c>
      <c r="K3" s="7" t="s">
        <v>225</v>
      </c>
      <c r="L3" s="7" t="s">
        <v>251</v>
      </c>
      <c r="M3" s="7" t="s">
        <v>272</v>
      </c>
      <c r="N3" s="8">
        <v>45485</v>
      </c>
    </row>
    <row r="4" spans="1:14" ht="30" x14ac:dyDescent="0.25">
      <c r="A4" s="9" t="s">
        <v>48</v>
      </c>
      <c r="B4" s="20" t="s">
        <v>334</v>
      </c>
      <c r="C4" s="11">
        <v>880.45</v>
      </c>
      <c r="D4" s="11">
        <v>176.09</v>
      </c>
      <c r="E4" s="16">
        <f t="shared" si="0"/>
        <v>1056.54</v>
      </c>
      <c r="F4" s="6"/>
      <c r="G4" s="7" t="s">
        <v>106</v>
      </c>
      <c r="H4" s="8">
        <v>45446</v>
      </c>
      <c r="I4" s="7" t="s">
        <v>152</v>
      </c>
      <c r="J4" s="7" t="s">
        <v>190</v>
      </c>
      <c r="K4" s="7" t="s">
        <v>225</v>
      </c>
      <c r="L4" s="7" t="s">
        <v>251</v>
      </c>
      <c r="M4" s="7" t="s">
        <v>272</v>
      </c>
      <c r="N4" s="8">
        <v>45485</v>
      </c>
    </row>
    <row r="5" spans="1:14" ht="30" x14ac:dyDescent="0.25">
      <c r="A5" s="9" t="s">
        <v>49</v>
      </c>
      <c r="B5" s="20" t="s">
        <v>332</v>
      </c>
      <c r="C5" s="11">
        <v>6336.89</v>
      </c>
      <c r="D5" s="11">
        <v>1267.3800000000001</v>
      </c>
      <c r="E5" s="16">
        <f t="shared" si="0"/>
        <v>7604.27</v>
      </c>
      <c r="F5" s="6"/>
      <c r="G5" s="7" t="s">
        <v>105</v>
      </c>
      <c r="H5" s="8">
        <v>45446</v>
      </c>
      <c r="I5" s="7" t="s">
        <v>152</v>
      </c>
      <c r="J5" s="7" t="s">
        <v>190</v>
      </c>
      <c r="K5" s="7" t="s">
        <v>225</v>
      </c>
      <c r="L5" s="7" t="s">
        <v>251</v>
      </c>
      <c r="M5" s="7" t="s">
        <v>272</v>
      </c>
      <c r="N5" s="8">
        <v>45485</v>
      </c>
    </row>
    <row r="6" spans="1:14" x14ac:dyDescent="0.25">
      <c r="A6" s="9" t="s">
        <v>50</v>
      </c>
      <c r="B6" s="20" t="s">
        <v>14</v>
      </c>
      <c r="C6" s="11">
        <v>348</v>
      </c>
      <c r="D6" s="11">
        <v>0</v>
      </c>
      <c r="E6" s="16">
        <f t="shared" si="0"/>
        <v>348</v>
      </c>
      <c r="F6" s="7" t="s">
        <v>119</v>
      </c>
      <c r="G6" s="7"/>
      <c r="H6" s="8">
        <v>45461</v>
      </c>
      <c r="I6" s="7" t="s">
        <v>154</v>
      </c>
      <c r="J6" s="7" t="s">
        <v>192</v>
      </c>
      <c r="K6" s="7" t="s">
        <v>227</v>
      </c>
      <c r="L6" s="7" t="s">
        <v>254</v>
      </c>
      <c r="M6" s="7" t="s">
        <v>274</v>
      </c>
      <c r="N6" s="8">
        <v>45498</v>
      </c>
    </row>
    <row r="7" spans="1:14" ht="18.75" customHeight="1" x14ac:dyDescent="0.25">
      <c r="A7" s="9" t="s">
        <v>51</v>
      </c>
      <c r="B7" s="20" t="s">
        <v>15</v>
      </c>
      <c r="C7" s="11">
        <v>693</v>
      </c>
      <c r="D7" s="11">
        <v>0</v>
      </c>
      <c r="E7" s="16">
        <f t="shared" si="0"/>
        <v>693</v>
      </c>
      <c r="F7" s="7" t="s">
        <v>120</v>
      </c>
      <c r="G7" s="7"/>
      <c r="H7" s="8">
        <v>45461</v>
      </c>
      <c r="I7" s="7" t="s">
        <v>154</v>
      </c>
      <c r="J7" s="7" t="s">
        <v>192</v>
      </c>
      <c r="K7" s="7" t="s">
        <v>227</v>
      </c>
      <c r="L7" s="7" t="s">
        <v>254</v>
      </c>
      <c r="M7" s="7" t="s">
        <v>274</v>
      </c>
      <c r="N7" s="8">
        <v>45498</v>
      </c>
    </row>
    <row r="8" spans="1:14" x14ac:dyDescent="0.25">
      <c r="A8" s="9" t="s">
        <v>52</v>
      </c>
      <c r="B8" s="20" t="s">
        <v>16</v>
      </c>
      <c r="C8" s="11">
        <v>1474.01</v>
      </c>
      <c r="D8" s="11">
        <v>294.8</v>
      </c>
      <c r="E8" s="16">
        <f t="shared" si="0"/>
        <v>1768.81</v>
      </c>
      <c r="F8" s="7" t="s">
        <v>121</v>
      </c>
      <c r="G8" s="7"/>
      <c r="H8" s="8">
        <v>45461</v>
      </c>
      <c r="I8" s="7" t="s">
        <v>155</v>
      </c>
      <c r="J8" s="7" t="s">
        <v>193</v>
      </c>
      <c r="K8" s="7" t="s">
        <v>228</v>
      </c>
      <c r="L8" s="7" t="s">
        <v>255</v>
      </c>
      <c r="M8" s="7" t="s">
        <v>275</v>
      </c>
      <c r="N8" s="8">
        <v>45498</v>
      </c>
    </row>
    <row r="9" spans="1:14" x14ac:dyDescent="0.25">
      <c r="A9" s="9" t="s">
        <v>53</v>
      </c>
      <c r="B9" s="20" t="s">
        <v>312</v>
      </c>
      <c r="C9" s="11">
        <v>1400</v>
      </c>
      <c r="D9" s="11">
        <v>0</v>
      </c>
      <c r="E9" s="16">
        <f t="shared" si="0"/>
        <v>1400</v>
      </c>
      <c r="F9" s="7" t="s">
        <v>122</v>
      </c>
      <c r="G9" s="7"/>
      <c r="H9" s="8">
        <v>45454</v>
      </c>
      <c r="I9" s="7" t="s">
        <v>156</v>
      </c>
      <c r="J9" s="7" t="s">
        <v>194</v>
      </c>
      <c r="K9" s="7" t="s">
        <v>229</v>
      </c>
      <c r="L9" s="7" t="s">
        <v>256</v>
      </c>
      <c r="M9" s="7" t="s">
        <v>276</v>
      </c>
      <c r="N9" s="8">
        <v>45491</v>
      </c>
    </row>
    <row r="10" spans="1:14" x14ac:dyDescent="0.25">
      <c r="A10" s="9" t="s">
        <v>54</v>
      </c>
      <c r="B10" s="20" t="s">
        <v>17</v>
      </c>
      <c r="C10" s="11">
        <v>734.8</v>
      </c>
      <c r="D10" s="11">
        <v>146.96</v>
      </c>
      <c r="E10" s="16">
        <f t="shared" si="0"/>
        <v>881.76</v>
      </c>
      <c r="F10" s="7"/>
      <c r="G10" s="7" t="s">
        <v>107</v>
      </c>
      <c r="H10" s="8">
        <v>45461</v>
      </c>
      <c r="I10" s="7" t="s">
        <v>157</v>
      </c>
      <c r="J10" s="7" t="s">
        <v>195</v>
      </c>
      <c r="K10" s="7" t="s">
        <v>229</v>
      </c>
      <c r="L10" s="7" t="s">
        <v>252</v>
      </c>
      <c r="M10" s="7" t="s">
        <v>277</v>
      </c>
      <c r="N10" s="8">
        <v>45498</v>
      </c>
    </row>
    <row r="11" spans="1:14" ht="30" x14ac:dyDescent="0.25">
      <c r="A11" s="9" t="s">
        <v>55</v>
      </c>
      <c r="B11" s="20" t="s">
        <v>313</v>
      </c>
      <c r="C11" s="11">
        <v>662.86</v>
      </c>
      <c r="D11" s="11">
        <v>132.09</v>
      </c>
      <c r="E11" s="16">
        <f t="shared" si="0"/>
        <v>794.95</v>
      </c>
      <c r="F11" s="7"/>
      <c r="G11" s="7" t="s">
        <v>108</v>
      </c>
      <c r="H11" s="8">
        <v>45456</v>
      </c>
      <c r="I11" s="7" t="s">
        <v>158</v>
      </c>
      <c r="J11" s="7" t="s">
        <v>196</v>
      </c>
      <c r="K11" s="7" t="s">
        <v>230</v>
      </c>
      <c r="L11" s="7" t="s">
        <v>252</v>
      </c>
      <c r="M11" s="7" t="s">
        <v>278</v>
      </c>
      <c r="N11" s="8">
        <v>45491</v>
      </c>
    </row>
    <row r="12" spans="1:14" ht="30" x14ac:dyDescent="0.25">
      <c r="A12" s="9" t="s">
        <v>56</v>
      </c>
      <c r="B12" s="20" t="s">
        <v>317</v>
      </c>
      <c r="C12" s="11">
        <v>2886</v>
      </c>
      <c r="D12" s="11">
        <v>577.20000000000005</v>
      </c>
      <c r="E12" s="16">
        <f t="shared" si="0"/>
        <v>3463.2</v>
      </c>
      <c r="F12" s="7" t="s">
        <v>123</v>
      </c>
      <c r="G12" s="7"/>
      <c r="H12" s="8">
        <v>45461</v>
      </c>
      <c r="I12" s="7" t="s">
        <v>159</v>
      </c>
      <c r="J12" s="7" t="s">
        <v>197</v>
      </c>
      <c r="K12" s="7" t="s">
        <v>231</v>
      </c>
      <c r="L12" s="7" t="s">
        <v>256</v>
      </c>
      <c r="M12" s="7" t="s">
        <v>279</v>
      </c>
      <c r="N12" s="8">
        <v>45498</v>
      </c>
    </row>
    <row r="13" spans="1:14" x14ac:dyDescent="0.25">
      <c r="A13" s="9" t="s">
        <v>57</v>
      </c>
      <c r="B13" s="20" t="s">
        <v>18</v>
      </c>
      <c r="C13" s="11">
        <v>400</v>
      </c>
      <c r="D13" s="11">
        <v>80</v>
      </c>
      <c r="E13" s="16">
        <f t="shared" si="0"/>
        <v>480</v>
      </c>
      <c r="F13" s="7" t="s">
        <v>124</v>
      </c>
      <c r="G13" s="7"/>
      <c r="H13" s="8">
        <v>45462</v>
      </c>
      <c r="I13" s="7" t="s">
        <v>159</v>
      </c>
      <c r="J13" s="7" t="s">
        <v>197</v>
      </c>
      <c r="K13" s="7" t="s">
        <v>231</v>
      </c>
      <c r="L13" s="7" t="s">
        <v>256</v>
      </c>
      <c r="M13" s="7" t="s">
        <v>279</v>
      </c>
      <c r="N13" s="8">
        <v>45498</v>
      </c>
    </row>
    <row r="14" spans="1:14" x14ac:dyDescent="0.25">
      <c r="A14" s="9" t="s">
        <v>58</v>
      </c>
      <c r="B14" s="20" t="s">
        <v>19</v>
      </c>
      <c r="C14" s="11">
        <v>30.06</v>
      </c>
      <c r="D14" s="11">
        <v>6.01</v>
      </c>
      <c r="E14" s="16">
        <f t="shared" si="0"/>
        <v>36.07</v>
      </c>
      <c r="F14" s="7"/>
      <c r="G14" s="7" t="s">
        <v>109</v>
      </c>
      <c r="H14" s="8">
        <v>45461</v>
      </c>
      <c r="I14" s="7" t="s">
        <v>160</v>
      </c>
      <c r="J14" s="7" t="s">
        <v>198</v>
      </c>
      <c r="K14" s="7" t="s">
        <v>232</v>
      </c>
      <c r="L14" s="7" t="s">
        <v>252</v>
      </c>
      <c r="M14" s="7" t="s">
        <v>280</v>
      </c>
      <c r="N14" s="8">
        <v>45492</v>
      </c>
    </row>
    <row r="15" spans="1:14" x14ac:dyDescent="0.25">
      <c r="A15" s="9" t="s">
        <v>59</v>
      </c>
      <c r="B15" s="20" t="s">
        <v>321</v>
      </c>
      <c r="C15" s="11">
        <v>520</v>
      </c>
      <c r="D15" s="11">
        <v>0</v>
      </c>
      <c r="E15" s="16">
        <f t="shared" si="0"/>
        <v>520</v>
      </c>
      <c r="F15" s="7" t="s">
        <v>125</v>
      </c>
      <c r="G15" s="7"/>
      <c r="H15" s="8">
        <v>45461</v>
      </c>
      <c r="I15" s="7" t="s">
        <v>161</v>
      </c>
      <c r="J15" s="7" t="s">
        <v>199</v>
      </c>
      <c r="K15" s="7" t="s">
        <v>233</v>
      </c>
      <c r="L15" s="7" t="s">
        <v>257</v>
      </c>
      <c r="M15" s="7" t="s">
        <v>281</v>
      </c>
      <c r="N15" s="8">
        <v>45498</v>
      </c>
    </row>
    <row r="16" spans="1:14" x14ac:dyDescent="0.25">
      <c r="A16" s="9" t="s">
        <v>60</v>
      </c>
      <c r="B16" s="20" t="s">
        <v>20</v>
      </c>
      <c r="C16" s="11">
        <v>43.75</v>
      </c>
      <c r="D16" s="11">
        <v>8.75</v>
      </c>
      <c r="E16" s="16">
        <f t="shared" si="0"/>
        <v>52.5</v>
      </c>
      <c r="F16" s="7" t="s">
        <v>126</v>
      </c>
      <c r="G16" s="7"/>
      <c r="H16" s="8">
        <v>45461</v>
      </c>
      <c r="I16" s="7" t="s">
        <v>162</v>
      </c>
      <c r="J16" s="7" t="s">
        <v>200</v>
      </c>
      <c r="K16" s="7" t="s">
        <v>228</v>
      </c>
      <c r="L16" s="7" t="s">
        <v>255</v>
      </c>
      <c r="M16" s="7" t="s">
        <v>282</v>
      </c>
      <c r="N16" s="8">
        <v>45497</v>
      </c>
    </row>
    <row r="17" spans="1:14" x14ac:dyDescent="0.25">
      <c r="A17" s="9" t="s">
        <v>61</v>
      </c>
      <c r="B17" s="20" t="s">
        <v>21</v>
      </c>
      <c r="C17" s="11">
        <v>187.2</v>
      </c>
      <c r="D17" s="11">
        <v>18.72</v>
      </c>
      <c r="E17" s="16">
        <f t="shared" si="0"/>
        <v>205.92</v>
      </c>
      <c r="F17" s="7" t="s">
        <v>127</v>
      </c>
      <c r="G17" s="7"/>
      <c r="H17" s="8">
        <v>45461</v>
      </c>
      <c r="I17" s="7" t="s">
        <v>163</v>
      </c>
      <c r="J17" s="7" t="s">
        <v>201</v>
      </c>
      <c r="K17" s="7" t="s">
        <v>234</v>
      </c>
      <c r="L17" s="7" t="s">
        <v>252</v>
      </c>
      <c r="M17" s="7" t="s">
        <v>283</v>
      </c>
      <c r="N17" s="8">
        <v>45498</v>
      </c>
    </row>
    <row r="18" spans="1:14" x14ac:dyDescent="0.25">
      <c r="A18" s="9" t="s">
        <v>62</v>
      </c>
      <c r="B18" s="20" t="s">
        <v>22</v>
      </c>
      <c r="C18" s="11">
        <v>62.49</v>
      </c>
      <c r="D18" s="11">
        <v>12.5</v>
      </c>
      <c r="E18" s="16">
        <f t="shared" si="0"/>
        <v>74.990000000000009</v>
      </c>
      <c r="F18" s="7" t="s">
        <v>128</v>
      </c>
      <c r="G18" s="7"/>
      <c r="H18" s="8">
        <v>45461</v>
      </c>
      <c r="I18" s="7" t="s">
        <v>163</v>
      </c>
      <c r="J18" s="7" t="s">
        <v>201</v>
      </c>
      <c r="K18" s="7" t="s">
        <v>234</v>
      </c>
      <c r="L18" s="7" t="s">
        <v>252</v>
      </c>
      <c r="M18" s="7" t="s">
        <v>283</v>
      </c>
      <c r="N18" s="8">
        <v>45492</v>
      </c>
    </row>
    <row r="19" spans="1:14" x14ac:dyDescent="0.25">
      <c r="A19" s="9" t="s">
        <v>63</v>
      </c>
      <c r="B19" s="20" t="s">
        <v>316</v>
      </c>
      <c r="C19" s="11">
        <v>759.52</v>
      </c>
      <c r="D19" s="11">
        <v>0</v>
      </c>
      <c r="E19" s="16">
        <f t="shared" si="0"/>
        <v>759.52</v>
      </c>
      <c r="F19" s="7" t="s">
        <v>129</v>
      </c>
      <c r="G19" s="7"/>
      <c r="H19" s="8">
        <v>45461</v>
      </c>
      <c r="I19" s="7" t="s">
        <v>164</v>
      </c>
      <c r="J19" s="7" t="s">
        <v>202</v>
      </c>
      <c r="K19" s="7" t="s">
        <v>235</v>
      </c>
      <c r="L19" s="7" t="s">
        <v>258</v>
      </c>
      <c r="M19" s="7" t="s">
        <v>284</v>
      </c>
      <c r="N19" s="8">
        <v>45498</v>
      </c>
    </row>
    <row r="20" spans="1:14" x14ac:dyDescent="0.25">
      <c r="A20" s="9" t="s">
        <v>64</v>
      </c>
      <c r="B20" s="20" t="s">
        <v>314</v>
      </c>
      <c r="C20" s="11">
        <v>180.2</v>
      </c>
      <c r="D20" s="11">
        <v>6</v>
      </c>
      <c r="E20" s="16">
        <f t="shared" si="0"/>
        <v>186.2</v>
      </c>
      <c r="F20" s="7"/>
      <c r="G20" s="7" t="s">
        <v>110</v>
      </c>
      <c r="H20" s="8">
        <v>45464</v>
      </c>
      <c r="I20" s="7" t="s">
        <v>152</v>
      </c>
      <c r="J20" s="7" t="s">
        <v>190</v>
      </c>
      <c r="K20" s="7" t="s">
        <v>225</v>
      </c>
      <c r="L20" s="7" t="s">
        <v>251</v>
      </c>
      <c r="M20" s="7" t="s">
        <v>272</v>
      </c>
      <c r="N20" s="8">
        <v>45498</v>
      </c>
    </row>
    <row r="21" spans="1:14" x14ac:dyDescent="0.25">
      <c r="A21" s="9" t="s">
        <v>65</v>
      </c>
      <c r="B21" s="20" t="s">
        <v>23</v>
      </c>
      <c r="C21" s="11">
        <v>120</v>
      </c>
      <c r="D21" s="11">
        <v>24</v>
      </c>
      <c r="E21" s="16">
        <f t="shared" si="0"/>
        <v>144</v>
      </c>
      <c r="F21" s="7" t="s">
        <v>130</v>
      </c>
      <c r="G21" s="7"/>
      <c r="H21" s="8">
        <v>45467</v>
      </c>
      <c r="I21" s="7" t="s">
        <v>165</v>
      </c>
      <c r="J21" s="7" t="s">
        <v>203</v>
      </c>
      <c r="K21" s="7" t="s">
        <v>236</v>
      </c>
      <c r="L21" s="7" t="s">
        <v>252</v>
      </c>
      <c r="M21" s="7" t="s">
        <v>285</v>
      </c>
      <c r="N21" s="8">
        <v>45496</v>
      </c>
    </row>
    <row r="22" spans="1:14" x14ac:dyDescent="0.25">
      <c r="A22" s="9" t="s">
        <v>66</v>
      </c>
      <c r="B22" s="20" t="s">
        <v>24</v>
      </c>
      <c r="C22" s="11">
        <v>800</v>
      </c>
      <c r="D22" s="11">
        <v>0</v>
      </c>
      <c r="E22" s="16">
        <f t="shared" si="0"/>
        <v>800</v>
      </c>
      <c r="F22" s="7" t="s">
        <v>131</v>
      </c>
      <c r="G22" s="7"/>
      <c r="H22" s="8">
        <v>45462</v>
      </c>
      <c r="I22" s="7" t="s">
        <v>166</v>
      </c>
      <c r="J22" s="7" t="s">
        <v>204</v>
      </c>
      <c r="K22" s="7" t="s">
        <v>237</v>
      </c>
      <c r="L22" s="7" t="s">
        <v>259</v>
      </c>
      <c r="M22" s="7" t="s">
        <v>286</v>
      </c>
      <c r="N22" s="8">
        <v>45491</v>
      </c>
    </row>
    <row r="23" spans="1:14" x14ac:dyDescent="0.25">
      <c r="A23" s="9" t="s">
        <v>67</v>
      </c>
      <c r="B23" s="21" t="s">
        <v>25</v>
      </c>
      <c r="C23" s="11">
        <v>2925</v>
      </c>
      <c r="D23" s="11">
        <v>285</v>
      </c>
      <c r="E23" s="16">
        <f t="shared" si="0"/>
        <v>3210</v>
      </c>
      <c r="F23" s="7" t="s">
        <v>132</v>
      </c>
      <c r="G23" s="7"/>
      <c r="H23" s="8">
        <v>45463</v>
      </c>
      <c r="I23" s="7" t="s">
        <v>167</v>
      </c>
      <c r="J23" s="7" t="s">
        <v>205</v>
      </c>
      <c r="K23" s="7" t="s">
        <v>238</v>
      </c>
      <c r="L23" s="7" t="s">
        <v>260</v>
      </c>
      <c r="M23" s="7" t="s">
        <v>287</v>
      </c>
      <c r="N23" s="8">
        <v>45477</v>
      </c>
    </row>
    <row r="24" spans="1:14" x14ac:dyDescent="0.25">
      <c r="A24" s="9" t="s">
        <v>68</v>
      </c>
      <c r="B24" s="20" t="s">
        <v>26</v>
      </c>
      <c r="C24" s="11">
        <v>520</v>
      </c>
      <c r="D24" s="11">
        <v>104</v>
      </c>
      <c r="E24" s="16">
        <f t="shared" si="0"/>
        <v>624</v>
      </c>
      <c r="F24" s="7" t="s">
        <v>133</v>
      </c>
      <c r="G24" s="7"/>
      <c r="H24" s="8">
        <v>45468</v>
      </c>
      <c r="I24" s="7" t="s">
        <v>168</v>
      </c>
      <c r="J24" s="7" t="s">
        <v>206</v>
      </c>
      <c r="K24" s="7" t="s">
        <v>239</v>
      </c>
      <c r="L24" s="7" t="s">
        <v>252</v>
      </c>
      <c r="M24" s="7" t="s">
        <v>288</v>
      </c>
      <c r="N24" s="8">
        <v>45498</v>
      </c>
    </row>
    <row r="25" spans="1:14" ht="30" x14ac:dyDescent="0.25">
      <c r="A25" s="9" t="s">
        <v>69</v>
      </c>
      <c r="B25" s="20" t="s">
        <v>315</v>
      </c>
      <c r="C25" s="11">
        <v>400</v>
      </c>
      <c r="D25" s="11">
        <v>0</v>
      </c>
      <c r="E25" s="16">
        <f t="shared" si="0"/>
        <v>400</v>
      </c>
      <c r="F25" s="7" t="s">
        <v>134</v>
      </c>
      <c r="G25" s="7"/>
      <c r="H25" s="8">
        <v>45470</v>
      </c>
      <c r="I25" s="7" t="s">
        <v>169</v>
      </c>
      <c r="J25" s="7" t="s">
        <v>207</v>
      </c>
      <c r="K25" s="7" t="s">
        <v>240</v>
      </c>
      <c r="L25" s="7" t="s">
        <v>261</v>
      </c>
      <c r="M25" s="7" t="s">
        <v>289</v>
      </c>
      <c r="N25" s="8">
        <v>45498</v>
      </c>
    </row>
    <row r="26" spans="1:14" x14ac:dyDescent="0.25">
      <c r="A26" s="9" t="s">
        <v>70</v>
      </c>
      <c r="B26" s="20" t="s">
        <v>27</v>
      </c>
      <c r="C26" s="11">
        <v>741.67</v>
      </c>
      <c r="D26" s="11">
        <v>148.33000000000001</v>
      </c>
      <c r="E26" s="16">
        <f t="shared" si="0"/>
        <v>890</v>
      </c>
      <c r="F26" s="7" t="s">
        <v>135</v>
      </c>
      <c r="G26" s="7"/>
      <c r="H26" s="8">
        <v>45467</v>
      </c>
      <c r="I26" s="7" t="s">
        <v>170</v>
      </c>
      <c r="J26" s="7" t="s">
        <v>208</v>
      </c>
      <c r="K26" s="7" t="s">
        <v>241</v>
      </c>
      <c r="L26" s="7" t="s">
        <v>262</v>
      </c>
      <c r="M26" s="7" t="s">
        <v>290</v>
      </c>
      <c r="N26" s="8">
        <v>45498</v>
      </c>
    </row>
    <row r="27" spans="1:14" x14ac:dyDescent="0.25">
      <c r="A27" s="9" t="s">
        <v>71</v>
      </c>
      <c r="B27" s="20" t="s">
        <v>28</v>
      </c>
      <c r="C27" s="11">
        <v>795.6</v>
      </c>
      <c r="D27" s="11">
        <v>0</v>
      </c>
      <c r="E27" s="16">
        <f t="shared" si="0"/>
        <v>795.6</v>
      </c>
      <c r="F27" s="7"/>
      <c r="G27" s="7" t="s">
        <v>111</v>
      </c>
      <c r="H27" s="8">
        <v>45470</v>
      </c>
      <c r="I27" s="7" t="s">
        <v>171</v>
      </c>
      <c r="J27" s="7" t="s">
        <v>209</v>
      </c>
      <c r="K27" s="7" t="s">
        <v>242</v>
      </c>
      <c r="L27" s="7" t="s">
        <v>256</v>
      </c>
      <c r="M27" s="7" t="s">
        <v>291</v>
      </c>
      <c r="N27" s="8">
        <v>45499</v>
      </c>
    </row>
    <row r="28" spans="1:14" ht="30" x14ac:dyDescent="0.25">
      <c r="A28" s="9" t="s">
        <v>72</v>
      </c>
      <c r="B28" s="20" t="s">
        <v>329</v>
      </c>
      <c r="C28" s="11">
        <v>3590</v>
      </c>
      <c r="D28" s="11">
        <v>0</v>
      </c>
      <c r="E28" s="16">
        <f t="shared" si="0"/>
        <v>3590</v>
      </c>
      <c r="F28" s="7" t="s">
        <v>136</v>
      </c>
      <c r="G28" s="7"/>
      <c r="H28" s="8" t="s">
        <v>151</v>
      </c>
      <c r="I28" s="7" t="s">
        <v>172</v>
      </c>
      <c r="J28" s="7" t="s">
        <v>210</v>
      </c>
      <c r="K28" s="7" t="s">
        <v>234</v>
      </c>
      <c r="L28" s="7" t="s">
        <v>263</v>
      </c>
      <c r="M28" s="7" t="s">
        <v>292</v>
      </c>
      <c r="N28" s="8">
        <v>45499</v>
      </c>
    </row>
    <row r="29" spans="1:14" x14ac:dyDescent="0.25">
      <c r="A29" s="9" t="s">
        <v>73</v>
      </c>
      <c r="B29" s="20" t="s">
        <v>328</v>
      </c>
      <c r="C29" s="11">
        <v>2200</v>
      </c>
      <c r="D29" s="11">
        <v>440</v>
      </c>
      <c r="E29" s="16">
        <f t="shared" si="0"/>
        <v>2640</v>
      </c>
      <c r="F29" s="7" t="s">
        <v>137</v>
      </c>
      <c r="G29" s="7"/>
      <c r="H29" s="8">
        <v>45474</v>
      </c>
      <c r="I29" s="7" t="s">
        <v>173</v>
      </c>
      <c r="J29" s="7" t="s">
        <v>211</v>
      </c>
      <c r="K29" s="7" t="s">
        <v>243</v>
      </c>
      <c r="L29" s="7" t="s">
        <v>264</v>
      </c>
      <c r="M29" s="7" t="s">
        <v>293</v>
      </c>
      <c r="N29" s="8">
        <v>45499</v>
      </c>
    </row>
    <row r="30" spans="1:14" x14ac:dyDescent="0.25">
      <c r="A30" s="9" t="s">
        <v>74</v>
      </c>
      <c r="B30" s="20" t="s">
        <v>29</v>
      </c>
      <c r="C30" s="11">
        <v>1700</v>
      </c>
      <c r="D30" s="11">
        <v>340</v>
      </c>
      <c r="E30" s="16">
        <f t="shared" si="0"/>
        <v>2040</v>
      </c>
      <c r="F30" s="7" t="s">
        <v>138</v>
      </c>
      <c r="G30" s="7"/>
      <c r="H30" s="8">
        <v>45471</v>
      </c>
      <c r="I30" s="7" t="s">
        <v>174</v>
      </c>
      <c r="J30" s="7" t="s">
        <v>212</v>
      </c>
      <c r="K30" s="7" t="s">
        <v>244</v>
      </c>
      <c r="L30" s="7" t="s">
        <v>265</v>
      </c>
      <c r="M30" s="7" t="s">
        <v>294</v>
      </c>
      <c r="N30" s="8">
        <v>45485</v>
      </c>
    </row>
    <row r="31" spans="1:14" x14ac:dyDescent="0.25">
      <c r="A31" s="9" t="s">
        <v>75</v>
      </c>
      <c r="B31" s="20" t="s">
        <v>30</v>
      </c>
      <c r="C31" s="11">
        <v>300.3</v>
      </c>
      <c r="D31" s="11">
        <v>0</v>
      </c>
      <c r="E31" s="16">
        <f t="shared" si="0"/>
        <v>300.3</v>
      </c>
      <c r="F31" s="7" t="s">
        <v>139</v>
      </c>
      <c r="G31" s="7"/>
      <c r="H31" s="8">
        <v>45471</v>
      </c>
      <c r="I31" s="7" t="s">
        <v>175</v>
      </c>
      <c r="J31" s="7" t="s">
        <v>213</v>
      </c>
      <c r="K31" s="7" t="s">
        <v>240</v>
      </c>
      <c r="L31" s="7" t="s">
        <v>261</v>
      </c>
      <c r="M31" s="7" t="s">
        <v>295</v>
      </c>
      <c r="N31" s="8">
        <v>45499</v>
      </c>
    </row>
    <row r="32" spans="1:14" x14ac:dyDescent="0.25">
      <c r="A32" s="9" t="s">
        <v>76</v>
      </c>
      <c r="B32" s="20" t="s">
        <v>31</v>
      </c>
      <c r="C32" s="11">
        <v>464.89</v>
      </c>
      <c r="D32" s="11">
        <v>0</v>
      </c>
      <c r="E32" s="16">
        <f t="shared" si="0"/>
        <v>464.89</v>
      </c>
      <c r="F32" s="7" t="s">
        <v>139</v>
      </c>
      <c r="G32" s="7"/>
      <c r="H32" s="8">
        <v>45471</v>
      </c>
      <c r="I32" s="7" t="s">
        <v>175</v>
      </c>
      <c r="J32" s="7" t="s">
        <v>213</v>
      </c>
      <c r="K32" s="7" t="s">
        <v>240</v>
      </c>
      <c r="L32" s="7" t="s">
        <v>261</v>
      </c>
      <c r="M32" s="7" t="s">
        <v>295</v>
      </c>
      <c r="N32" s="8">
        <v>45499</v>
      </c>
    </row>
    <row r="33" spans="1:14" x14ac:dyDescent="0.25">
      <c r="A33" s="9" t="s">
        <v>77</v>
      </c>
      <c r="B33" s="20" t="s">
        <v>327</v>
      </c>
      <c r="C33" s="11">
        <v>330</v>
      </c>
      <c r="D33" s="11">
        <v>0</v>
      </c>
      <c r="E33" s="16">
        <f t="shared" si="0"/>
        <v>330</v>
      </c>
      <c r="F33" s="7" t="s">
        <v>140</v>
      </c>
      <c r="G33" s="7"/>
      <c r="H33" s="8">
        <v>45475</v>
      </c>
      <c r="I33" s="7" t="s">
        <v>176</v>
      </c>
      <c r="J33" s="7" t="s">
        <v>214</v>
      </c>
      <c r="K33" s="7" t="s">
        <v>231</v>
      </c>
      <c r="L33" s="7" t="s">
        <v>252</v>
      </c>
      <c r="M33" s="7" t="s">
        <v>296</v>
      </c>
      <c r="N33" s="8">
        <v>45499</v>
      </c>
    </row>
    <row r="34" spans="1:14" x14ac:dyDescent="0.25">
      <c r="A34" s="9" t="s">
        <v>78</v>
      </c>
      <c r="B34" s="20" t="s">
        <v>32</v>
      </c>
      <c r="C34" s="11">
        <v>1320</v>
      </c>
      <c r="D34" s="11">
        <v>0</v>
      </c>
      <c r="E34" s="16">
        <f t="shared" si="0"/>
        <v>1320</v>
      </c>
      <c r="F34" s="7"/>
      <c r="G34" s="7" t="s">
        <v>112</v>
      </c>
      <c r="H34" s="8">
        <v>45469</v>
      </c>
      <c r="I34" s="7" t="s">
        <v>177</v>
      </c>
      <c r="J34" s="7" t="s">
        <v>215</v>
      </c>
      <c r="K34" s="7" t="s">
        <v>245</v>
      </c>
      <c r="L34" s="7" t="s">
        <v>266</v>
      </c>
      <c r="M34" s="7" t="s">
        <v>297</v>
      </c>
      <c r="N34" s="8">
        <v>45485</v>
      </c>
    </row>
    <row r="35" spans="1:14" ht="30" x14ac:dyDescent="0.25">
      <c r="A35" s="9" t="s">
        <v>79</v>
      </c>
      <c r="B35" s="20" t="s">
        <v>326</v>
      </c>
      <c r="C35" s="11">
        <v>7920</v>
      </c>
      <c r="D35" s="11">
        <v>0</v>
      </c>
      <c r="E35" s="16">
        <f t="shared" si="0"/>
        <v>7920</v>
      </c>
      <c r="F35" s="7"/>
      <c r="G35" s="7" t="s">
        <v>112</v>
      </c>
      <c r="H35" s="8">
        <v>45469</v>
      </c>
      <c r="I35" s="7" t="s">
        <v>177</v>
      </c>
      <c r="J35" s="7" t="s">
        <v>215</v>
      </c>
      <c r="K35" s="7" t="s">
        <v>245</v>
      </c>
      <c r="L35" s="7" t="s">
        <v>266</v>
      </c>
      <c r="M35" s="7" t="s">
        <v>297</v>
      </c>
      <c r="N35" s="8">
        <v>45499</v>
      </c>
    </row>
    <row r="36" spans="1:14" x14ac:dyDescent="0.25">
      <c r="A36" s="9" t="s">
        <v>80</v>
      </c>
      <c r="B36" s="20" t="s">
        <v>33</v>
      </c>
      <c r="C36" s="11">
        <v>2448</v>
      </c>
      <c r="D36" s="11">
        <v>0</v>
      </c>
      <c r="E36" s="16">
        <f t="shared" si="0"/>
        <v>2448</v>
      </c>
      <c r="F36" s="7"/>
      <c r="G36" s="7" t="s">
        <v>112</v>
      </c>
      <c r="H36" s="8">
        <v>45469</v>
      </c>
      <c r="I36" s="7" t="s">
        <v>177</v>
      </c>
      <c r="J36" s="7" t="s">
        <v>215</v>
      </c>
      <c r="K36" s="7" t="s">
        <v>245</v>
      </c>
      <c r="L36" s="7" t="s">
        <v>266</v>
      </c>
      <c r="M36" s="7" t="s">
        <v>297</v>
      </c>
      <c r="N36" s="8">
        <v>45485</v>
      </c>
    </row>
    <row r="37" spans="1:14" x14ac:dyDescent="0.25">
      <c r="A37" s="9" t="s">
        <v>81</v>
      </c>
      <c r="B37" s="20" t="s">
        <v>310</v>
      </c>
      <c r="C37" s="11">
        <v>2323.56</v>
      </c>
      <c r="D37" s="11">
        <v>464.71</v>
      </c>
      <c r="E37" s="16">
        <f t="shared" si="0"/>
        <v>2788.27</v>
      </c>
      <c r="F37" s="7"/>
      <c r="G37" s="7" t="s">
        <v>113</v>
      </c>
      <c r="H37" s="8">
        <v>45475</v>
      </c>
      <c r="I37" s="7" t="s">
        <v>155</v>
      </c>
      <c r="J37" s="7" t="s">
        <v>193</v>
      </c>
      <c r="K37" s="7" t="s">
        <v>228</v>
      </c>
      <c r="L37" s="7" t="s">
        <v>255</v>
      </c>
      <c r="M37" s="7" t="s">
        <v>275</v>
      </c>
      <c r="N37" s="8">
        <v>45485</v>
      </c>
    </row>
    <row r="38" spans="1:14" x14ac:dyDescent="0.25">
      <c r="A38" s="9" t="s">
        <v>82</v>
      </c>
      <c r="B38" s="20" t="s">
        <v>34</v>
      </c>
      <c r="C38" s="11">
        <v>465</v>
      </c>
      <c r="D38" s="11">
        <v>93</v>
      </c>
      <c r="E38" s="16">
        <f t="shared" si="0"/>
        <v>558</v>
      </c>
      <c r="F38" s="7"/>
      <c r="G38" s="7" t="s">
        <v>114</v>
      </c>
      <c r="H38" s="8">
        <v>45475</v>
      </c>
      <c r="I38" s="7" t="s">
        <v>178</v>
      </c>
      <c r="J38" s="7" t="s">
        <v>216</v>
      </c>
      <c r="K38" s="7" t="s">
        <v>227</v>
      </c>
      <c r="L38" s="7" t="s">
        <v>252</v>
      </c>
      <c r="M38" s="7" t="s">
        <v>298</v>
      </c>
      <c r="N38" s="8">
        <v>45497</v>
      </c>
    </row>
    <row r="39" spans="1:14" x14ac:dyDescent="0.25">
      <c r="A39" s="9" t="s">
        <v>83</v>
      </c>
      <c r="B39" s="20" t="s">
        <v>35</v>
      </c>
      <c r="C39" s="11">
        <v>355</v>
      </c>
      <c r="D39" s="11">
        <v>71</v>
      </c>
      <c r="E39" s="16">
        <f t="shared" si="0"/>
        <v>426</v>
      </c>
      <c r="F39" s="7"/>
      <c r="G39" s="7" t="s">
        <v>115</v>
      </c>
      <c r="H39" s="8">
        <v>45475</v>
      </c>
      <c r="I39" s="7" t="s">
        <v>179</v>
      </c>
      <c r="J39" s="7" t="s">
        <v>217</v>
      </c>
      <c r="K39" s="7" t="s">
        <v>246</v>
      </c>
      <c r="L39" s="7" t="s">
        <v>252</v>
      </c>
      <c r="M39" s="7" t="s">
        <v>299</v>
      </c>
      <c r="N39" s="8">
        <v>45499</v>
      </c>
    </row>
    <row r="40" spans="1:14" x14ac:dyDescent="0.25">
      <c r="A40" s="9" t="s">
        <v>84</v>
      </c>
      <c r="B40" s="20" t="s">
        <v>325</v>
      </c>
      <c r="C40" s="11">
        <v>290</v>
      </c>
      <c r="D40" s="11">
        <v>58</v>
      </c>
      <c r="E40" s="16">
        <f t="shared" si="0"/>
        <v>348</v>
      </c>
      <c r="F40" s="7"/>
      <c r="G40" s="7" t="s">
        <v>116</v>
      </c>
      <c r="H40" s="8">
        <v>45475</v>
      </c>
      <c r="I40" s="7" t="s">
        <v>180</v>
      </c>
      <c r="J40" s="7" t="s">
        <v>218</v>
      </c>
      <c r="K40" s="7" t="s">
        <v>241</v>
      </c>
      <c r="L40" s="7" t="s">
        <v>267</v>
      </c>
      <c r="M40" s="7" t="s">
        <v>300</v>
      </c>
      <c r="N40" s="8">
        <v>45499</v>
      </c>
    </row>
    <row r="41" spans="1:14" ht="30" x14ac:dyDescent="0.25">
      <c r="A41" s="9" t="s">
        <v>85</v>
      </c>
      <c r="B41" s="20" t="s">
        <v>311</v>
      </c>
      <c r="C41" s="11">
        <v>2495.83</v>
      </c>
      <c r="D41" s="11">
        <v>499.17</v>
      </c>
      <c r="E41" s="16">
        <f t="shared" si="0"/>
        <v>2995</v>
      </c>
      <c r="F41" s="7" t="s">
        <v>141</v>
      </c>
      <c r="G41" s="7"/>
      <c r="H41" s="8">
        <v>45476</v>
      </c>
      <c r="I41" s="7" t="s">
        <v>181</v>
      </c>
      <c r="J41" s="7" t="s">
        <v>219</v>
      </c>
      <c r="K41" s="7" t="s">
        <v>227</v>
      </c>
      <c r="L41" s="7" t="s">
        <v>252</v>
      </c>
      <c r="M41" s="7" t="s">
        <v>301</v>
      </c>
      <c r="N41" s="8">
        <v>45485</v>
      </c>
    </row>
    <row r="42" spans="1:14" x14ac:dyDescent="0.25">
      <c r="A42" s="9" t="s">
        <v>86</v>
      </c>
      <c r="B42" s="20" t="s">
        <v>36</v>
      </c>
      <c r="C42" s="11">
        <v>1476.25</v>
      </c>
      <c r="D42" s="11">
        <v>0</v>
      </c>
      <c r="E42" s="16">
        <f t="shared" si="0"/>
        <v>1476.25</v>
      </c>
      <c r="F42" s="7" t="s">
        <v>142</v>
      </c>
      <c r="G42" s="7"/>
      <c r="H42" s="8">
        <v>45476</v>
      </c>
      <c r="I42" s="7" t="s">
        <v>182</v>
      </c>
      <c r="J42" s="7" t="s">
        <v>190</v>
      </c>
      <c r="K42" s="7" t="s">
        <v>225</v>
      </c>
      <c r="L42" s="7" t="s">
        <v>251</v>
      </c>
      <c r="M42" s="7" t="s">
        <v>302</v>
      </c>
      <c r="N42" s="8">
        <v>45499</v>
      </c>
    </row>
    <row r="43" spans="1:14" x14ac:dyDescent="0.25">
      <c r="A43" s="9" t="s">
        <v>87</v>
      </c>
      <c r="B43" s="20" t="s">
        <v>330</v>
      </c>
      <c r="C43" s="11">
        <v>96.5</v>
      </c>
      <c r="D43" s="11">
        <v>6</v>
      </c>
      <c r="E43" s="16">
        <f t="shared" si="0"/>
        <v>102.5</v>
      </c>
      <c r="F43" s="7"/>
      <c r="G43" s="7" t="s">
        <v>110</v>
      </c>
      <c r="H43" s="8">
        <v>45476</v>
      </c>
      <c r="I43" s="7" t="s">
        <v>152</v>
      </c>
      <c r="J43" s="7" t="s">
        <v>190</v>
      </c>
      <c r="K43" s="7" t="s">
        <v>225</v>
      </c>
      <c r="L43" s="7" t="s">
        <v>251</v>
      </c>
      <c r="M43" s="7" t="s">
        <v>272</v>
      </c>
      <c r="N43" s="8">
        <v>45499</v>
      </c>
    </row>
    <row r="44" spans="1:14" x14ac:dyDescent="0.25">
      <c r="A44" s="9" t="s">
        <v>88</v>
      </c>
      <c r="B44" s="20" t="s">
        <v>37</v>
      </c>
      <c r="C44" s="11">
        <v>450</v>
      </c>
      <c r="D44" s="11">
        <v>0</v>
      </c>
      <c r="E44" s="16">
        <f t="shared" si="0"/>
        <v>450</v>
      </c>
      <c r="F44" s="7" t="s">
        <v>143</v>
      </c>
      <c r="G44" s="7"/>
      <c r="H44" s="8">
        <v>45476</v>
      </c>
      <c r="I44" s="7" t="s">
        <v>183</v>
      </c>
      <c r="J44" s="7" t="s">
        <v>220</v>
      </c>
      <c r="K44" s="7" t="s">
        <v>247</v>
      </c>
      <c r="L44" s="7" t="s">
        <v>268</v>
      </c>
      <c r="M44" s="7" t="s">
        <v>303</v>
      </c>
      <c r="N44" s="8">
        <v>45499</v>
      </c>
    </row>
    <row r="45" spans="1:14" ht="30" x14ac:dyDescent="0.25">
      <c r="A45" s="9" t="s">
        <v>89</v>
      </c>
      <c r="B45" s="20" t="s">
        <v>324</v>
      </c>
      <c r="C45" s="11">
        <v>5535.88</v>
      </c>
      <c r="D45" s="11">
        <v>1107.18</v>
      </c>
      <c r="E45" s="16">
        <f t="shared" si="0"/>
        <v>6643.06</v>
      </c>
      <c r="F45" s="7"/>
      <c r="G45" s="7" t="s">
        <v>103</v>
      </c>
      <c r="H45" s="8">
        <v>45481</v>
      </c>
      <c r="I45" s="7" t="s">
        <v>152</v>
      </c>
      <c r="J45" s="7" t="s">
        <v>190</v>
      </c>
      <c r="K45" s="7" t="s">
        <v>225</v>
      </c>
      <c r="L45" s="7" t="s">
        <v>251</v>
      </c>
      <c r="M45" s="7" t="s">
        <v>272</v>
      </c>
      <c r="N45" s="8">
        <v>45499</v>
      </c>
    </row>
    <row r="46" spans="1:14" ht="30" x14ac:dyDescent="0.25">
      <c r="A46" s="9" t="s">
        <v>90</v>
      </c>
      <c r="B46" s="20" t="s">
        <v>323</v>
      </c>
      <c r="C46" s="11">
        <v>394.45</v>
      </c>
      <c r="D46" s="11">
        <v>78.89</v>
      </c>
      <c r="E46" s="16">
        <f t="shared" si="0"/>
        <v>473.34</v>
      </c>
      <c r="F46" s="7"/>
      <c r="G46" s="7" t="s">
        <v>103</v>
      </c>
      <c r="H46" s="8">
        <v>45481</v>
      </c>
      <c r="I46" s="7" t="s">
        <v>152</v>
      </c>
      <c r="J46" s="7" t="s">
        <v>190</v>
      </c>
      <c r="K46" s="7" t="s">
        <v>225</v>
      </c>
      <c r="L46" s="7" t="s">
        <v>251</v>
      </c>
      <c r="M46" s="7" t="s">
        <v>272</v>
      </c>
      <c r="N46" s="8">
        <v>45499</v>
      </c>
    </row>
    <row r="47" spans="1:14" ht="30" x14ac:dyDescent="0.25">
      <c r="A47" s="9" t="s">
        <v>91</v>
      </c>
      <c r="B47" s="20" t="s">
        <v>331</v>
      </c>
      <c r="C47" s="11">
        <v>6336.89</v>
      </c>
      <c r="D47" s="11">
        <v>1267.3800000000001</v>
      </c>
      <c r="E47" s="16">
        <f t="shared" si="0"/>
        <v>7604.27</v>
      </c>
      <c r="F47" s="7"/>
      <c r="G47" s="7" t="s">
        <v>103</v>
      </c>
      <c r="H47" s="8">
        <v>45481</v>
      </c>
      <c r="I47" s="7" t="s">
        <v>152</v>
      </c>
      <c r="J47" s="7" t="s">
        <v>190</v>
      </c>
      <c r="K47" s="7" t="s">
        <v>225</v>
      </c>
      <c r="L47" s="7" t="s">
        <v>251</v>
      </c>
      <c r="M47" s="7" t="s">
        <v>272</v>
      </c>
      <c r="N47" s="8">
        <v>45499</v>
      </c>
    </row>
    <row r="48" spans="1:14" x14ac:dyDescent="0.25">
      <c r="A48" s="9" t="s">
        <v>92</v>
      </c>
      <c r="B48" s="20" t="s">
        <v>38</v>
      </c>
      <c r="C48" s="11">
        <v>803.21</v>
      </c>
      <c r="D48" s="11">
        <v>0</v>
      </c>
      <c r="E48" s="16">
        <f t="shared" si="0"/>
        <v>803.21</v>
      </c>
      <c r="F48" s="7" t="s">
        <v>144</v>
      </c>
      <c r="G48" s="7"/>
      <c r="H48" s="8">
        <v>45481</v>
      </c>
      <c r="I48" s="7" t="s">
        <v>164</v>
      </c>
      <c r="J48" s="7" t="s">
        <v>202</v>
      </c>
      <c r="K48" s="7" t="s">
        <v>235</v>
      </c>
      <c r="L48" s="7" t="s">
        <v>258</v>
      </c>
      <c r="M48" s="7" t="s">
        <v>284</v>
      </c>
      <c r="N48" s="8">
        <v>45499</v>
      </c>
    </row>
    <row r="49" spans="1:14" ht="30" x14ac:dyDescent="0.25">
      <c r="A49" s="9" t="s">
        <v>93</v>
      </c>
      <c r="B49" s="20" t="s">
        <v>319</v>
      </c>
      <c r="C49" s="11">
        <v>42.8</v>
      </c>
      <c r="D49" s="11">
        <v>8.56</v>
      </c>
      <c r="E49" s="16">
        <f t="shared" si="0"/>
        <v>51.36</v>
      </c>
      <c r="F49" s="7"/>
      <c r="G49" s="7" t="s">
        <v>117</v>
      </c>
      <c r="H49" s="8">
        <v>45483</v>
      </c>
      <c r="I49" s="7" t="s">
        <v>184</v>
      </c>
      <c r="J49" s="7" t="s">
        <v>221</v>
      </c>
      <c r="K49" s="7" t="s">
        <v>248</v>
      </c>
      <c r="L49" s="7" t="s">
        <v>252</v>
      </c>
      <c r="M49" s="7" t="s">
        <v>304</v>
      </c>
      <c r="N49" s="8">
        <v>45499</v>
      </c>
    </row>
    <row r="50" spans="1:14" x14ac:dyDescent="0.25">
      <c r="A50" s="9" t="s">
        <v>94</v>
      </c>
      <c r="B50" s="20" t="s">
        <v>39</v>
      </c>
      <c r="C50" s="11">
        <v>706.5</v>
      </c>
      <c r="D50" s="11">
        <v>0</v>
      </c>
      <c r="E50" s="16">
        <f t="shared" si="0"/>
        <v>706.5</v>
      </c>
      <c r="F50" s="7" t="s">
        <v>145</v>
      </c>
      <c r="G50" s="7"/>
      <c r="H50" s="8">
        <v>45483</v>
      </c>
      <c r="I50" s="7" t="s">
        <v>154</v>
      </c>
      <c r="J50" s="7" t="s">
        <v>192</v>
      </c>
      <c r="K50" s="7" t="s">
        <v>227</v>
      </c>
      <c r="L50" s="7" t="s">
        <v>254</v>
      </c>
      <c r="M50" s="7" t="s">
        <v>274</v>
      </c>
      <c r="N50" s="8">
        <v>45499</v>
      </c>
    </row>
    <row r="51" spans="1:14" ht="30" x14ac:dyDescent="0.25">
      <c r="A51" s="9" t="s">
        <v>95</v>
      </c>
      <c r="B51" s="20" t="s">
        <v>320</v>
      </c>
      <c r="C51" s="11">
        <v>1335.5</v>
      </c>
      <c r="D51" s="11">
        <v>0</v>
      </c>
      <c r="E51" s="16">
        <f t="shared" si="0"/>
        <v>1335.5</v>
      </c>
      <c r="F51" s="7" t="s">
        <v>146</v>
      </c>
      <c r="G51" s="7"/>
      <c r="H51" s="8">
        <v>45488</v>
      </c>
      <c r="I51" s="7" t="s">
        <v>185</v>
      </c>
      <c r="J51" s="7" t="s">
        <v>210</v>
      </c>
      <c r="K51" s="7" t="s">
        <v>234</v>
      </c>
      <c r="L51" s="7" t="s">
        <v>263</v>
      </c>
      <c r="M51" s="7" t="s">
        <v>305</v>
      </c>
      <c r="N51" s="8">
        <v>45499</v>
      </c>
    </row>
    <row r="52" spans="1:14" x14ac:dyDescent="0.25">
      <c r="A52" s="9" t="s">
        <v>96</v>
      </c>
      <c r="B52" s="20" t="s">
        <v>40</v>
      </c>
      <c r="C52" s="11">
        <v>1400</v>
      </c>
      <c r="D52" s="11">
        <v>0</v>
      </c>
      <c r="E52" s="16">
        <f t="shared" ref="E52:E58" si="1">C52+D52</f>
        <v>1400</v>
      </c>
      <c r="F52" s="7" t="s">
        <v>122</v>
      </c>
      <c r="G52" s="7"/>
      <c r="H52" s="8">
        <v>45489</v>
      </c>
      <c r="I52" s="7" t="s">
        <v>156</v>
      </c>
      <c r="J52" s="7" t="s">
        <v>194</v>
      </c>
      <c r="K52" s="7" t="s">
        <v>229</v>
      </c>
      <c r="L52" s="7" t="s">
        <v>256</v>
      </c>
      <c r="M52" s="7" t="s">
        <v>276</v>
      </c>
      <c r="N52" s="8">
        <v>45499</v>
      </c>
    </row>
    <row r="53" spans="1:14" ht="30" x14ac:dyDescent="0.25">
      <c r="A53" s="9" t="s">
        <v>97</v>
      </c>
      <c r="B53" s="20" t="s">
        <v>322</v>
      </c>
      <c r="C53" s="11">
        <v>1152.8800000000001</v>
      </c>
      <c r="D53" s="11">
        <v>230.48</v>
      </c>
      <c r="E53" s="16">
        <f t="shared" si="1"/>
        <v>1383.3600000000001</v>
      </c>
      <c r="F53" s="7" t="s">
        <v>147</v>
      </c>
      <c r="G53" s="7"/>
      <c r="H53" s="8">
        <v>45488</v>
      </c>
      <c r="I53" s="7" t="s">
        <v>158</v>
      </c>
      <c r="J53" s="7" t="s">
        <v>196</v>
      </c>
      <c r="K53" s="7" t="s">
        <v>230</v>
      </c>
      <c r="L53" s="7" t="s">
        <v>252</v>
      </c>
      <c r="M53" s="7" t="s">
        <v>278</v>
      </c>
      <c r="N53" s="8">
        <v>45499</v>
      </c>
    </row>
    <row r="54" spans="1:14" x14ac:dyDescent="0.25">
      <c r="A54" s="9" t="s">
        <v>98</v>
      </c>
      <c r="B54" s="20" t="s">
        <v>41</v>
      </c>
      <c r="C54" s="11">
        <v>30.57</v>
      </c>
      <c r="D54" s="11">
        <v>6.11</v>
      </c>
      <c r="E54" s="16">
        <f t="shared" si="1"/>
        <v>36.68</v>
      </c>
      <c r="F54" s="7" t="s">
        <v>148</v>
      </c>
      <c r="G54" s="7"/>
      <c r="H54" s="8">
        <v>45495</v>
      </c>
      <c r="I54" s="7" t="s">
        <v>186</v>
      </c>
      <c r="J54" s="7" t="s">
        <v>222</v>
      </c>
      <c r="K54" s="7" t="s">
        <v>249</v>
      </c>
      <c r="L54" s="7" t="s">
        <v>269</v>
      </c>
      <c r="M54" s="7" t="s">
        <v>306</v>
      </c>
      <c r="N54" s="8">
        <v>45499</v>
      </c>
    </row>
    <row r="55" spans="1:14" x14ac:dyDescent="0.25">
      <c r="A55" s="9" t="s">
        <v>99</v>
      </c>
      <c r="B55" s="20" t="s">
        <v>42</v>
      </c>
      <c r="C55" s="11">
        <v>110</v>
      </c>
      <c r="D55" s="11">
        <v>0</v>
      </c>
      <c r="E55" s="16">
        <f t="shared" si="1"/>
        <v>110</v>
      </c>
      <c r="F55" s="7" t="s">
        <v>149</v>
      </c>
      <c r="G55" s="7"/>
      <c r="H55" s="8">
        <v>45485</v>
      </c>
      <c r="I55" s="7" t="s">
        <v>187</v>
      </c>
      <c r="J55" s="7" t="s">
        <v>208</v>
      </c>
      <c r="K55" s="7" t="s">
        <v>241</v>
      </c>
      <c r="L55" s="7" t="s">
        <v>270</v>
      </c>
      <c r="M55" s="7" t="s">
        <v>307</v>
      </c>
      <c r="N55" s="8">
        <v>45499</v>
      </c>
    </row>
    <row r="56" spans="1:14" x14ac:dyDescent="0.25">
      <c r="A56" s="9" t="s">
        <v>100</v>
      </c>
      <c r="B56" s="20" t="s">
        <v>43</v>
      </c>
      <c r="C56" s="11">
        <v>17.989999999999998</v>
      </c>
      <c r="D56" s="11">
        <v>3.6</v>
      </c>
      <c r="E56" s="16">
        <f t="shared" si="1"/>
        <v>21.59</v>
      </c>
      <c r="F56" s="7" t="s">
        <v>150</v>
      </c>
      <c r="G56" s="7"/>
      <c r="H56" s="8">
        <v>45496</v>
      </c>
      <c r="I56" s="7" t="s">
        <v>188</v>
      </c>
      <c r="J56" s="7" t="s">
        <v>223</v>
      </c>
      <c r="K56" s="7" t="s">
        <v>236</v>
      </c>
      <c r="L56" s="7" t="s">
        <v>256</v>
      </c>
      <c r="M56" s="7" t="s">
        <v>308</v>
      </c>
      <c r="N56" s="8">
        <v>45499</v>
      </c>
    </row>
    <row r="57" spans="1:14" x14ac:dyDescent="0.25">
      <c r="A57" s="9" t="s">
        <v>101</v>
      </c>
      <c r="B57" s="20" t="s">
        <v>44</v>
      </c>
      <c r="C57" s="11">
        <v>30.06</v>
      </c>
      <c r="D57" s="11">
        <v>6.01</v>
      </c>
      <c r="E57" s="16">
        <f t="shared" si="1"/>
        <v>36.07</v>
      </c>
      <c r="F57" s="7"/>
      <c r="G57" s="7" t="s">
        <v>118</v>
      </c>
      <c r="H57" s="8">
        <v>45496</v>
      </c>
      <c r="I57" s="7" t="s">
        <v>160</v>
      </c>
      <c r="J57" s="7" t="s">
        <v>198</v>
      </c>
      <c r="K57" s="7" t="s">
        <v>232</v>
      </c>
      <c r="L57" s="7" t="s">
        <v>252</v>
      </c>
      <c r="M57" s="7" t="s">
        <v>280</v>
      </c>
      <c r="N57" s="8">
        <v>45499</v>
      </c>
    </row>
    <row r="58" spans="1:14" x14ac:dyDescent="0.25">
      <c r="A58" s="9" t="s">
        <v>102</v>
      </c>
      <c r="B58" s="21" t="s">
        <v>45</v>
      </c>
      <c r="C58" s="11">
        <v>19</v>
      </c>
      <c r="D58" s="11">
        <v>3.8</v>
      </c>
      <c r="E58" s="16">
        <f t="shared" si="1"/>
        <v>22.8</v>
      </c>
      <c r="F58" s="7" t="s">
        <v>335</v>
      </c>
      <c r="G58" s="7"/>
      <c r="H58" s="8">
        <v>45502</v>
      </c>
      <c r="I58" s="7" t="s">
        <v>189</v>
      </c>
      <c r="J58" s="7" t="s">
        <v>224</v>
      </c>
      <c r="K58" s="7" t="s">
        <v>250</v>
      </c>
      <c r="L58" s="7" t="s">
        <v>271</v>
      </c>
      <c r="M58" s="7" t="s">
        <v>309</v>
      </c>
      <c r="N58" s="8">
        <v>45502</v>
      </c>
    </row>
    <row r="59" spans="1:14" x14ac:dyDescent="0.25">
      <c r="A59" s="9"/>
      <c r="B59" s="19"/>
      <c r="C59" s="11"/>
      <c r="D59" s="11"/>
      <c r="E59" s="16"/>
      <c r="F59" s="7"/>
      <c r="G59" s="7"/>
      <c r="H59" s="8"/>
      <c r="I59" s="7"/>
      <c r="J59" s="7"/>
      <c r="K59" s="7"/>
      <c r="L59" s="7"/>
      <c r="M59" s="7"/>
      <c r="N59" s="8"/>
    </row>
    <row r="60" spans="1:14" x14ac:dyDescent="0.25">
      <c r="A60" s="9"/>
      <c r="B60" s="19"/>
      <c r="C60" s="11"/>
      <c r="D60" s="11"/>
      <c r="E60" s="16"/>
      <c r="F60" s="7"/>
      <c r="G60" s="7"/>
      <c r="H60" s="8"/>
      <c r="I60" s="7"/>
      <c r="J60" s="7"/>
      <c r="K60" s="7"/>
      <c r="L60" s="7"/>
      <c r="M60" s="7"/>
      <c r="N60" s="8"/>
    </row>
    <row r="61" spans="1:14" x14ac:dyDescent="0.25">
      <c r="A61" s="9"/>
      <c r="B61" s="19"/>
      <c r="C61" s="11"/>
      <c r="D61" s="11"/>
      <c r="E61" s="16"/>
      <c r="F61" s="7"/>
      <c r="G61" s="7"/>
      <c r="H61" s="8"/>
      <c r="I61" s="7"/>
      <c r="J61" s="7"/>
      <c r="K61" s="7"/>
      <c r="L61" s="7"/>
      <c r="M61" s="7"/>
      <c r="N61" s="8"/>
    </row>
    <row r="62" spans="1:14" x14ac:dyDescent="0.25">
      <c r="A62" s="9"/>
      <c r="B62" s="19"/>
      <c r="C62" s="11"/>
      <c r="D62" s="11"/>
      <c r="E62" s="16"/>
      <c r="F62" s="7"/>
      <c r="G62" s="7"/>
      <c r="H62" s="8"/>
      <c r="I62" s="7"/>
      <c r="J62" s="7"/>
      <c r="K62" s="7"/>
      <c r="L62" s="7"/>
      <c r="M62" s="7"/>
      <c r="N62" s="8"/>
    </row>
    <row r="63" spans="1:14" x14ac:dyDescent="0.25">
      <c r="A63" s="9"/>
      <c r="B63" s="19"/>
      <c r="C63" s="11"/>
      <c r="D63" s="11"/>
      <c r="E63" s="16"/>
      <c r="F63" s="7"/>
      <c r="G63" s="7"/>
      <c r="H63" s="8"/>
      <c r="I63" s="7"/>
      <c r="J63" s="7"/>
      <c r="K63" s="7"/>
      <c r="L63" s="7"/>
      <c r="M63" s="7"/>
      <c r="N63" s="8"/>
    </row>
    <row r="64" spans="1:14" x14ac:dyDescent="0.25">
      <c r="A64" s="9"/>
      <c r="B64" s="19"/>
      <c r="C64" s="11"/>
      <c r="D64" s="11"/>
      <c r="E64" s="16"/>
      <c r="F64" s="7"/>
      <c r="G64" s="7"/>
      <c r="H64" s="8"/>
      <c r="I64" s="7"/>
      <c r="J64" s="7"/>
      <c r="K64" s="7"/>
      <c r="L64" s="7"/>
      <c r="M64" s="7"/>
      <c r="N64" s="8"/>
    </row>
    <row r="65" spans="1:14" x14ac:dyDescent="0.25">
      <c r="A65" s="9"/>
      <c r="B65" s="19"/>
      <c r="C65" s="11"/>
      <c r="D65" s="11"/>
      <c r="E65" s="16"/>
      <c r="F65" s="7"/>
      <c r="G65" s="7"/>
      <c r="H65" s="8"/>
      <c r="I65" s="7"/>
      <c r="J65" s="7"/>
      <c r="K65" s="7"/>
      <c r="L65" s="7"/>
      <c r="M65" s="7"/>
      <c r="N65" s="8"/>
    </row>
    <row r="66" spans="1:14" x14ac:dyDescent="0.25">
      <c r="A66" s="9"/>
      <c r="B66" s="19"/>
      <c r="C66" s="11"/>
      <c r="D66" s="11"/>
      <c r="E66" s="16"/>
      <c r="F66" s="7"/>
      <c r="G66" s="7"/>
      <c r="H66" s="8"/>
      <c r="I66" s="7"/>
      <c r="J66" s="7"/>
      <c r="K66" s="7"/>
      <c r="L66" s="7"/>
      <c r="M66" s="7"/>
      <c r="N66" s="8"/>
    </row>
    <row r="67" spans="1:14" x14ac:dyDescent="0.25">
      <c r="A67" s="9"/>
      <c r="B67" s="19"/>
      <c r="C67" s="11"/>
      <c r="D67" s="11"/>
      <c r="E67" s="16"/>
      <c r="F67" s="7"/>
      <c r="G67" s="7"/>
      <c r="H67" s="8"/>
      <c r="I67" s="7"/>
      <c r="J67" s="7"/>
      <c r="K67" s="7"/>
      <c r="L67" s="7"/>
      <c r="M67" s="7"/>
      <c r="N67" s="8"/>
    </row>
    <row r="68" spans="1:14" x14ac:dyDescent="0.25">
      <c r="A68" s="9"/>
      <c r="B68" s="19"/>
      <c r="C68" s="11"/>
      <c r="D68" s="11"/>
      <c r="E68" s="16"/>
      <c r="F68" s="7"/>
      <c r="G68" s="7"/>
      <c r="H68" s="8"/>
      <c r="I68" s="7"/>
      <c r="J68" s="7"/>
      <c r="K68" s="7"/>
      <c r="L68" s="7"/>
      <c r="M68" s="7"/>
      <c r="N68" s="8"/>
    </row>
    <row r="69" spans="1:14" x14ac:dyDescent="0.25">
      <c r="A69" s="9"/>
      <c r="B69" s="19"/>
      <c r="C69" s="11"/>
      <c r="D69" s="11"/>
      <c r="E69" s="16"/>
      <c r="F69" s="7"/>
      <c r="G69" s="7"/>
      <c r="H69" s="8"/>
      <c r="I69" s="7"/>
      <c r="J69" s="7"/>
      <c r="K69" s="7"/>
      <c r="L69" s="7"/>
      <c r="M69" s="7"/>
      <c r="N69" s="8"/>
    </row>
    <row r="70" spans="1:14" x14ac:dyDescent="0.25">
      <c r="A70" s="9"/>
      <c r="B70" s="19"/>
      <c r="C70" s="11"/>
      <c r="D70" s="11"/>
      <c r="E70" s="16"/>
      <c r="F70" s="7"/>
      <c r="G70" s="7"/>
      <c r="H70" s="8"/>
      <c r="I70" s="7"/>
      <c r="J70" s="7"/>
      <c r="K70" s="7"/>
      <c r="L70" s="7"/>
      <c r="M70" s="7"/>
      <c r="N70" s="8"/>
    </row>
    <row r="71" spans="1:14" x14ac:dyDescent="0.25">
      <c r="A71" s="9"/>
      <c r="B71" s="19"/>
      <c r="C71" s="11"/>
      <c r="D71" s="11"/>
      <c r="E71" s="16"/>
      <c r="F71" s="7"/>
      <c r="G71" s="7"/>
      <c r="H71" s="8"/>
      <c r="I71" s="7"/>
      <c r="J71" s="7"/>
      <c r="K71" s="7"/>
      <c r="L71" s="7"/>
      <c r="M71" s="7"/>
      <c r="N7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2024-08-12T10:03:24Z</dcterms:modified>
</cp:coreProperties>
</file>