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Uctovnictvo\ÚČTOVNÍCTVO\PREHĽAD FAKTÚR\PREHĽAD FAKTÚR 2023\"/>
    </mc:Choice>
  </mc:AlternateContent>
  <bookViews>
    <workbookView xWindow="0" yWindow="0" windowWidth="28800" windowHeight="124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1" l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2" i="1"/>
</calcChain>
</file>

<file path=xl/sharedStrings.xml><?xml version="1.0" encoding="utf-8"?>
<sst xmlns="http://schemas.openxmlformats.org/spreadsheetml/2006/main" count="687" uniqueCount="453">
  <si>
    <t>Dát.úhrady</t>
  </si>
  <si>
    <t>IČO</t>
  </si>
  <si>
    <t>Názov mesta</t>
  </si>
  <si>
    <t>PSČ</t>
  </si>
  <si>
    <t>Ulica 1</t>
  </si>
  <si>
    <t>Dodávateľ</t>
  </si>
  <si>
    <t>Dátum prijatia</t>
  </si>
  <si>
    <t>Číslo zmluvy</t>
  </si>
  <si>
    <t>Číslo objednávky</t>
  </si>
  <si>
    <t>Celk. Suma s DPH</t>
  </si>
  <si>
    <t>DPH</t>
  </si>
  <si>
    <t>Základ bez DPH</t>
  </si>
  <si>
    <t>Poznámka</t>
  </si>
  <si>
    <t>Číslo faktúry</t>
  </si>
  <si>
    <t>LeNS, spol. s r.o.</t>
  </si>
  <si>
    <t>Profesia, spol. s r.o.</t>
  </si>
  <si>
    <t>Orange Slovensko, a.s.</t>
  </si>
  <si>
    <t>Readvise, spol. s r. o.</t>
  </si>
  <si>
    <t>DOM ŠPORTU, s.r.o.</t>
  </si>
  <si>
    <t>Verteco, s.r.o.</t>
  </si>
  <si>
    <t>VNET a.s.</t>
  </si>
  <si>
    <t>Marcel Lopuchovský</t>
  </si>
  <si>
    <t>Zuzana Urbanovičová</t>
  </si>
  <si>
    <t>MTS Systems s.r.o.</t>
  </si>
  <si>
    <t>RAINSIDE s.r.o.</t>
  </si>
  <si>
    <t>Helket s. r. o.</t>
  </si>
  <si>
    <t>Sibírska 5</t>
  </si>
  <si>
    <t>Pribinova 19</t>
  </si>
  <si>
    <t>Metodova 8</t>
  </si>
  <si>
    <t>A. Hlinku 16</t>
  </si>
  <si>
    <t>Slnečnicová 28</t>
  </si>
  <si>
    <t>Novosady 925/17</t>
  </si>
  <si>
    <t>Vlčie hrdlo 584/56</t>
  </si>
  <si>
    <t>346</t>
  </si>
  <si>
    <t>Farbiarska 53/29</t>
  </si>
  <si>
    <t>Teslova 43</t>
  </si>
  <si>
    <t>Alstrová 8</t>
  </si>
  <si>
    <t>Bratislava</t>
  </si>
  <si>
    <t>Bratislava - mestská časť Ružinov</t>
  </si>
  <si>
    <t>Detva</t>
  </si>
  <si>
    <t>Šamorín</t>
  </si>
  <si>
    <t>Kaplna</t>
  </si>
  <si>
    <t>Stará Ľubovňa</t>
  </si>
  <si>
    <t>Poprad</t>
  </si>
  <si>
    <t>Bratislava - mestská časť Rača</t>
  </si>
  <si>
    <t>Prešov</t>
  </si>
  <si>
    <t>821 08</t>
  </si>
  <si>
    <t>851 03</t>
  </si>
  <si>
    <t>821 07</t>
  </si>
  <si>
    <t>900 84</t>
  </si>
  <si>
    <t>31364161</t>
  </si>
  <si>
    <t>35800861</t>
  </si>
  <si>
    <t>35697270</t>
  </si>
  <si>
    <t>53187016</t>
  </si>
  <si>
    <t>35862289</t>
  </si>
  <si>
    <t>51649608</t>
  </si>
  <si>
    <t>35845007</t>
  </si>
  <si>
    <t>43612865</t>
  </si>
  <si>
    <t>47397047</t>
  </si>
  <si>
    <t>48341177</t>
  </si>
  <si>
    <t>31386946</t>
  </si>
  <si>
    <t>53705211</t>
  </si>
  <si>
    <t>Eureko SK, s.r.o.</t>
  </si>
  <si>
    <t>Leonard Lendvorský</t>
  </si>
  <si>
    <t>Webglobe, a.s.</t>
  </si>
  <si>
    <t>Štatistické a evidenčné vydavateľstvo tl</t>
  </si>
  <si>
    <t>Espresso SK s. r. o.</t>
  </si>
  <si>
    <t>IMUNOSPORT s. r. o.</t>
  </si>
  <si>
    <t>05/2022</t>
  </si>
  <si>
    <t>5/2020</t>
  </si>
  <si>
    <t>Exnárova 6621/6</t>
  </si>
  <si>
    <t>Píniova Alej 1075/B</t>
  </si>
  <si>
    <t>Stará Prievozská 1349/2</t>
  </si>
  <si>
    <t>Plynárenská 6</t>
  </si>
  <si>
    <t>Geologická 1F</t>
  </si>
  <si>
    <t>Rezedová 27</t>
  </si>
  <si>
    <t>900 68</t>
  </si>
  <si>
    <t>821 09</t>
  </si>
  <si>
    <t>Plavecký Štvrtok</t>
  </si>
  <si>
    <t>Bratislava - mestská časť Petržalka</t>
  </si>
  <si>
    <t>Bratislava-Vrakuňa</t>
  </si>
  <si>
    <t>Považská Bystrica</t>
  </si>
  <si>
    <t>Bratislava - mestská časť Staré Mesto</t>
  </si>
  <si>
    <t>36844373</t>
  </si>
  <si>
    <t>51474506</t>
  </si>
  <si>
    <t>52486567</t>
  </si>
  <si>
    <t>31331131</t>
  </si>
  <si>
    <t>36769304</t>
  </si>
  <si>
    <t>45899991</t>
  </si>
  <si>
    <t>181</t>
  </si>
  <si>
    <t>190</t>
  </si>
  <si>
    <t>191</t>
  </si>
  <si>
    <t>197</t>
  </si>
  <si>
    <t>205</t>
  </si>
  <si>
    <t>209</t>
  </si>
  <si>
    <t>212</t>
  </si>
  <si>
    <t>213</t>
  </si>
  <si>
    <t>214</t>
  </si>
  <si>
    <t>215</t>
  </si>
  <si>
    <t>216</t>
  </si>
  <si>
    <t>217</t>
  </si>
  <si>
    <t>219</t>
  </si>
  <si>
    <t>221</t>
  </si>
  <si>
    <t>222</t>
  </si>
  <si>
    <t>223</t>
  </si>
  <si>
    <t>224</t>
  </si>
  <si>
    <t>225</t>
  </si>
  <si>
    <t>227</t>
  </si>
  <si>
    <t>228</t>
  </si>
  <si>
    <t>229</t>
  </si>
  <si>
    <t>230</t>
  </si>
  <si>
    <t>231</t>
  </si>
  <si>
    <t>236</t>
  </si>
  <si>
    <t>237</t>
  </si>
  <si>
    <t>238</t>
  </si>
  <si>
    <t>240</t>
  </si>
  <si>
    <t>241</t>
  </si>
  <si>
    <t>242</t>
  </si>
  <si>
    <t>243</t>
  </si>
  <si>
    <t>244</t>
  </si>
  <si>
    <t>245</t>
  </si>
  <si>
    <t>246</t>
  </si>
  <si>
    <t>248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</si>
  <si>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</si>
  <si>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</si>
  <si>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</si>
  <si>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</si>
  <si>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</si>
  <si>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</si>
  <si>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</si>
  <si>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</si>
  <si>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</si>
  <si>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</si>
  <si>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</si>
  <si>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</si>
  <si>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</si>
  <si>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</si>
  <si>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</si>
  <si>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</si>
  <si>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</si>
  <si>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</si>
  <si>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pitný režim zamestnancov</t>
  </si>
  <si>
    <t>Accu Chek Safe-T-Pro Plus E -jednoraz.lancety</t>
  </si>
  <si>
    <t>MS Office 365 za obdobie 4/2023</t>
  </si>
  <si>
    <t>Dobitie stravov. kariet zamestnancov 05/2023</t>
  </si>
  <si>
    <t>Poskyt.serv.a rámc.služieb - udržat.ISŠ 04/2023</t>
  </si>
  <si>
    <t>testovanie, vyhodnocovanie za mesiac apríl 2023</t>
  </si>
  <si>
    <t>Systémová podpora za mesiac 05/2023</t>
  </si>
  <si>
    <t>sústredenie Adi Gyurik 28-29/4/2023</t>
  </si>
  <si>
    <t>aplikačná podpora v mesiaci 04/2023</t>
  </si>
  <si>
    <t>Sústredenie N.Kvasnicová, S.Krivdová, L.Mrázová</t>
  </si>
  <si>
    <t>Doobjednávka osobný set Spirotiger</t>
  </si>
  <si>
    <t>Mesačný poplatok za telekom. služby 08/04-07/05/23</t>
  </si>
  <si>
    <t>Prenáj.nebyt.priest-kanc.MT za máj 2023</t>
  </si>
  <si>
    <t>Doručovateľský servis,manip.popl 04/2023</t>
  </si>
  <si>
    <t>športové lek. prehliadky - Nemec Jakub</t>
  </si>
  <si>
    <t>správa IT infraštr a iné za mesiac 04/2023</t>
  </si>
  <si>
    <t>Mesačná platba vodné 18/4-17/5/2023</t>
  </si>
  <si>
    <t>prenájom priestorov Dom športu-zasadačka</t>
  </si>
  <si>
    <t>produkcia dvoch podcastov a ich postprodukcia</t>
  </si>
  <si>
    <t>Komentár k zákonu o odmeň.z-cov...18/5/23-17/5/24</t>
  </si>
  <si>
    <t>nákup-D /tape viac druhov, prestieradlo,remover/</t>
  </si>
  <si>
    <t>nákup-D/podložky,posil.gumy,airex balance pad/</t>
  </si>
  <si>
    <t>Memorál A. Babiča-tričká, tašky,mikiny...</t>
  </si>
  <si>
    <t>Seniorský šport - čelenky, batohy</t>
  </si>
  <si>
    <t>ID kartičky pre SUPERfinále 2023</t>
  </si>
  <si>
    <t>Medaile a trofeje na SUPERfinále 2023</t>
  </si>
  <si>
    <t>MS Office 365 máj 2023-16/6/2023</t>
  </si>
  <si>
    <t>reg.popl.doména tyzdensportu.sk 20/6/23-19/6/24</t>
  </si>
  <si>
    <t>ubyt. Poprad- Seniorský šport, Memoriál A.Babiča</t>
  </si>
  <si>
    <t>Elektrina Lodenica zlaté piesky 01/06-30/06/2023</t>
  </si>
  <si>
    <t>správa it infraštr. za máj 2023, podpora tlačiarní</t>
  </si>
  <si>
    <t>dobitie stravných kariet z-cov 06/2023</t>
  </si>
  <si>
    <t>dobitie strav. karty nového z-ca 06/2023</t>
  </si>
  <si>
    <t>nájom nebyt.priestorov /sklad, parkovanie/ 07/2023</t>
  </si>
  <si>
    <t>predavky na služby, energie 07/2023</t>
  </si>
  <si>
    <t>nájom nebyt. priest-admin.pr. 07/2023</t>
  </si>
  <si>
    <t>orgranizácia podujatia Memoriál A. Babiča</t>
  </si>
  <si>
    <t>organizácia podujatia Seniorský šport</t>
  </si>
  <si>
    <t>Vedenie mzdového účtovníctva 05/2023</t>
  </si>
  <si>
    <t>Testovanie, vyhodnocovanie za mesiac 05/2023</t>
  </si>
  <si>
    <t>Garantlink MAN, jún 2023</t>
  </si>
  <si>
    <t>zákl.balík Edumio-BOZP+prístupy, 26/5/23-25/5/24</t>
  </si>
  <si>
    <t>Montáž zrkadlových slneč. fólií -horol.technikou</t>
  </si>
  <si>
    <t>Live stream video:Team Slovakia po ZOH,FBrekl,Graf</t>
  </si>
  <si>
    <t>Letenky Viedeň - Mexiko</t>
  </si>
  <si>
    <t>kancelárske potreby - kopír. papier A4+A3, bločky</t>
  </si>
  <si>
    <t>10012023/1</t>
  </si>
  <si>
    <t>9/2022</t>
  </si>
  <si>
    <t>09012023/2</t>
  </si>
  <si>
    <t>17022023/1</t>
  </si>
  <si>
    <t>21042023/4</t>
  </si>
  <si>
    <t>27032023/2</t>
  </si>
  <si>
    <t>21042023/1</t>
  </si>
  <si>
    <t>27032023/1</t>
  </si>
  <si>
    <t>27042023/2</t>
  </si>
  <si>
    <t>27042023/1</t>
  </si>
  <si>
    <t>11052023/1</t>
  </si>
  <si>
    <t>29032023/2</t>
  </si>
  <si>
    <t>04042023/3</t>
  </si>
  <si>
    <t>15052023/1</t>
  </si>
  <si>
    <t>16052023/2</t>
  </si>
  <si>
    <t>16052023/1</t>
  </si>
  <si>
    <t>02052023/3</t>
  </si>
  <si>
    <t>02052023/2</t>
  </si>
  <si>
    <t>23052023/1</t>
  </si>
  <si>
    <t>18042023/1</t>
  </si>
  <si>
    <t>15052023/2</t>
  </si>
  <si>
    <t>23052023/2</t>
  </si>
  <si>
    <t>30052023/1</t>
  </si>
  <si>
    <t>28042023/2</t>
  </si>
  <si>
    <t>04052023/2</t>
  </si>
  <si>
    <t>04052023/1</t>
  </si>
  <si>
    <t>24042023/1</t>
  </si>
  <si>
    <t>12/16</t>
  </si>
  <si>
    <t>05062023/1</t>
  </si>
  <si>
    <t>16052023/3</t>
  </si>
  <si>
    <t>2023/6</t>
  </si>
  <si>
    <t>2023/5</t>
  </si>
  <si>
    <t>40/2022</t>
  </si>
  <si>
    <t>9600382896</t>
  </si>
  <si>
    <t>38/2022</t>
  </si>
  <si>
    <t>2022/43</t>
  </si>
  <si>
    <t>25/2013</t>
  </si>
  <si>
    <t>ZM2023/5</t>
  </si>
  <si>
    <t>ZM2023/6</t>
  </si>
  <si>
    <t>222011</t>
  </si>
  <si>
    <t>35/2021</t>
  </si>
  <si>
    <t>47/2022</t>
  </si>
  <si>
    <t>032022</t>
  </si>
  <si>
    <t>2023/127</t>
  </si>
  <si>
    <t>INTES Poprad, s.r.o.</t>
  </si>
  <si>
    <t>Nuaktiv s. r. o.</t>
  </si>
  <si>
    <t>stengl a.s.</t>
  </si>
  <si>
    <t>Bratislavská vodárenská spoločnosť, a.s.</t>
  </si>
  <si>
    <t>Slovenský plynárenský priemysel, a.s.</t>
  </si>
  <si>
    <t>Ticket Service, s.r.o.</t>
  </si>
  <si>
    <t>Verlag Dashöfer, vydavateľstvo, s.r.o.</t>
  </si>
  <si>
    <t>UNITES, spol. s r.o.</t>
  </si>
  <si>
    <t>X-BIONIC® SPHERE a.s.</t>
  </si>
  <si>
    <t>Rastislav Konečný</t>
  </si>
  <si>
    <t>promovie s. r. o.</t>
  </si>
  <si>
    <t>S-medics, s.r.o.</t>
  </si>
  <si>
    <t>SPORT RESORT SLOVENKA s.r.o.</t>
  </si>
  <si>
    <t>Generali Poisťovňa, pobočka poisťovne z</t>
  </si>
  <si>
    <t>Čistý sport, koncept I. Rybaříka s.r.o.</t>
  </si>
  <si>
    <t>SPORTMED, s.r.o.</t>
  </si>
  <si>
    <t>Centrum polygrafických služieb</t>
  </si>
  <si>
    <t>3D SLOVÍČKA s. r. o.</t>
  </si>
  <si>
    <t>Tatra Suites Holding s. r. o.</t>
  </si>
  <si>
    <t>Education, s. r. o.</t>
  </si>
  <si>
    <t>GUKOZ s.r.o.</t>
  </si>
  <si>
    <t>CSV Production s.r.o.</t>
  </si>
  <si>
    <t>GLOBAMERICA, s.r.o.</t>
  </si>
  <si>
    <t>Námestie sv. Egídia 95</t>
  </si>
  <si>
    <t>Žižkova 9</t>
  </si>
  <si>
    <t>Sumbalova 1A</t>
  </si>
  <si>
    <t>Prešovská 48</t>
  </si>
  <si>
    <t>Mlynské nivy 44/a</t>
  </si>
  <si>
    <t>Karadžičova 8</t>
  </si>
  <si>
    <t>Priehradka 20</t>
  </si>
  <si>
    <t>Černyševského 48</t>
  </si>
  <si>
    <t>Dubová 33/A</t>
  </si>
  <si>
    <t>Lánska 933/21</t>
  </si>
  <si>
    <t>Bradáčova 2</t>
  </si>
  <si>
    <t>Malešická 2251/51</t>
  </si>
  <si>
    <t>Prof. Sáru 5</t>
  </si>
  <si>
    <t>Lamačská cesta 3/A</t>
  </si>
  <si>
    <t>Drahnětická 311</t>
  </si>
  <si>
    <t>Devínska cesta 92</t>
  </si>
  <si>
    <t>Sklabinská 8414/1</t>
  </si>
  <si>
    <t>1. Mája 491/43</t>
  </si>
  <si>
    <t>Sobotské námestie 1768/43</t>
  </si>
  <si>
    <t>Mlynarovičova 10</t>
  </si>
  <si>
    <t>Hnilecká 9</t>
  </si>
  <si>
    <t>Černyševského 37</t>
  </si>
  <si>
    <t>Žellova 2</t>
  </si>
  <si>
    <t>Martin</t>
  </si>
  <si>
    <t>Praha - Žižkov</t>
  </si>
  <si>
    <t>Dublin</t>
  </si>
  <si>
    <t>Banská Bystrica</t>
  </si>
  <si>
    <t>Bratislava - mestská časť Karlova Ves</t>
  </si>
  <si>
    <t>Jistebnice</t>
  </si>
  <si>
    <t>Vidiná</t>
  </si>
  <si>
    <t>851 01</t>
  </si>
  <si>
    <t>36449814</t>
  </si>
  <si>
    <t>35722533</t>
  </si>
  <si>
    <t>35873426</t>
  </si>
  <si>
    <t>35850370</t>
  </si>
  <si>
    <t>35815256</t>
  </si>
  <si>
    <t>52005551</t>
  </si>
  <si>
    <t>35730129</t>
  </si>
  <si>
    <t>36008095</t>
  </si>
  <si>
    <t>46640134</t>
  </si>
  <si>
    <t>52145620</t>
  </si>
  <si>
    <t>48029645</t>
  </si>
  <si>
    <t>60465271</t>
  </si>
  <si>
    <t>36055824</t>
  </si>
  <si>
    <t>54228573</t>
  </si>
  <si>
    <t>03866629</t>
  </si>
  <si>
    <t>35870281</t>
  </si>
  <si>
    <t>42272360</t>
  </si>
  <si>
    <t>52425126</t>
  </si>
  <si>
    <t>53058151</t>
  </si>
  <si>
    <t>35741058</t>
  </si>
  <si>
    <t>46295623</t>
  </si>
  <si>
    <t>50028065</t>
  </si>
  <si>
    <t>31398081</t>
  </si>
  <si>
    <t>150</t>
  </si>
  <si>
    <t>268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</si>
  <si>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</si>
  <si>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</si>
  <si>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</si>
  <si>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</si>
  <si>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</si>
  <si>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</si>
  <si>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</si>
  <si>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</si>
  <si>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</si>
  <si>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</si>
  <si>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</si>
  <si>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</si>
  <si>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</si>
  <si>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</si>
  <si>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</si>
  <si>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</si>
  <si>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</si>
  <si>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</si>
  <si>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293</t>
  </si>
  <si>
    <t>296</t>
  </si>
  <si>
    <t>297</t>
  </si>
  <si>
    <t>298</t>
  </si>
  <si>
    <t>300</t>
  </si>
  <si>
    <t>301</t>
  </si>
  <si>
    <t>302</t>
  </si>
  <si>
    <t>303</t>
  </si>
  <si>
    <t>304</t>
  </si>
  <si>
    <t>309</t>
  </si>
  <si>
    <t>310</t>
  </si>
  <si>
    <t>311</t>
  </si>
  <si>
    <t>318</t>
  </si>
  <si>
    <t>344</t>
  </si>
  <si>
    <t>353</t>
  </si>
  <si>
    <t>systémová podpora 04/2023</t>
  </si>
  <si>
    <t>adaptery k spiroergometru,kobouče,hadička</t>
  </si>
  <si>
    <t>mesačný poplatok VoIP, hlasová služba 4/23</t>
  </si>
  <si>
    <t>Poistné Generali zdrav.zar.diagn.20.6.23-19.6.24</t>
  </si>
  <si>
    <t>Lek. prehliadky za mesiac máj 2023 športovci</t>
  </si>
  <si>
    <t>Montáž zrkadlových slneč. fólií -odd.diagn. 5 pos.</t>
  </si>
  <si>
    <t>Letenky Viedeň - Mexiko 2 x    ISF</t>
  </si>
  <si>
    <t>Pohár pre absolútneho víťaza SUPErfinále 2023</t>
  </si>
  <si>
    <t>Reklamné predmety školský šport Superfinále 2023</t>
  </si>
  <si>
    <t>prenájom nebyt.priest,energie kanc.MT 06/2023</t>
  </si>
  <si>
    <t>Mesačný popl. VoIP Rainside, hlas.služba 5/23</t>
  </si>
  <si>
    <t>Upratovacie a čistiace práce 5/2023</t>
  </si>
  <si>
    <t>Manipul.popl, poštovné</t>
  </si>
  <si>
    <t>Prenáj.nebyt.pr.,energie, uprat. Martin 02/2023</t>
  </si>
  <si>
    <t>Prenájom bazéna Strapeková Žofia 05/2023</t>
  </si>
  <si>
    <t>Služby šport.odborníka za máj 2023</t>
  </si>
  <si>
    <t>sanitácia výdajníku na balenú vodu</t>
  </si>
  <si>
    <t>telekom.služby 18/5-7/6/2023+Microsoft 365 busines</t>
  </si>
  <si>
    <t>Poistenie Mexiko Baluška, Čarnecká 20.6.-25.6.23</t>
  </si>
  <si>
    <t>oprava umývačky riadu - odd. diagnostiky</t>
  </si>
  <si>
    <t>Prenájom závaží na party stany SUPERfinále 2023</t>
  </si>
  <si>
    <t>Príprava a real.podcastu a scénár 3epi</t>
  </si>
  <si>
    <t>Reklamné predmety Vykroč na vrchol</t>
  </si>
  <si>
    <t>lek. prehliadky športovcov 5/23</t>
  </si>
  <si>
    <t>balík služieb /credit 5/ na portáli 9/6/23-8/6/24</t>
  </si>
  <si>
    <t>letenky Paríž pre odd. diagnostiky</t>
  </si>
  <si>
    <t>webové práce aktivnaskola.sk</t>
  </si>
  <si>
    <t>Výroba produktu SUPERfinále Rádio Vlna</t>
  </si>
  <si>
    <t>rozhlas.vysielanie reklamy SUPERfinále rádio vlna</t>
  </si>
  <si>
    <t>airex atlas podložka gymnastická 200x125x1,5cm</t>
  </si>
  <si>
    <t>výmena invertora pre Pulsar 3P</t>
  </si>
  <si>
    <t>notebook,switch, záložný zdroj</t>
  </si>
  <si>
    <t>3 x toner čierny HP W2210A č. 207A</t>
  </si>
  <si>
    <t>miestenky letenky Mexiko ISF Baluška,Čarnecká</t>
  </si>
  <si>
    <t>náhradné letenky Mexiko  ISF Baluška,Čarnecká</t>
  </si>
  <si>
    <t>Služby pri VO za 04/2023 /poradenstvo, spracovanie</t>
  </si>
  <si>
    <t>služby pri VO za 05/2023 /poradenstvo príprava.../</t>
  </si>
  <si>
    <t>preplatok nespotr.poistne do 11.2.24</t>
  </si>
  <si>
    <t>Google cloud 05/2023</t>
  </si>
  <si>
    <t>Pren. nebyt.pr,dodávka energií, upratovanie07/2023</t>
  </si>
  <si>
    <t>29052023/3</t>
  </si>
  <si>
    <t>02052023/4</t>
  </si>
  <si>
    <t>2023/87</t>
  </si>
  <si>
    <t>10052023/3</t>
  </si>
  <si>
    <t>28042023/1</t>
  </si>
  <si>
    <t>28122022/1</t>
  </si>
  <si>
    <t>25/2013, 2023/128</t>
  </si>
  <si>
    <t>6802309432</t>
  </si>
  <si>
    <t>12062023/2</t>
  </si>
  <si>
    <t>12062023/1</t>
  </si>
  <si>
    <t>29052023/2</t>
  </si>
  <si>
    <t>02062023/1</t>
  </si>
  <si>
    <t>12062023/3</t>
  </si>
  <si>
    <t>15062023/3</t>
  </si>
  <si>
    <t>13062023/1</t>
  </si>
  <si>
    <t>2023/138</t>
  </si>
  <si>
    <t>2023/137</t>
  </si>
  <si>
    <t>01062023/1</t>
  </si>
  <si>
    <t>09052023/1</t>
  </si>
  <si>
    <t>25052023/1</t>
  </si>
  <si>
    <t>15062023/2</t>
  </si>
  <si>
    <t>19062023/1</t>
  </si>
  <si>
    <t>19062023/2</t>
  </si>
  <si>
    <t>6802359825</t>
  </si>
  <si>
    <t>28022023/1</t>
  </si>
  <si>
    <t>7710019689</t>
  </si>
  <si>
    <t>02052023/5</t>
  </si>
  <si>
    <t>Victory sport, spol. s r.o.</t>
  </si>
  <si>
    <t>Povex s.r.o.</t>
  </si>
  <si>
    <t>Dolphin Central Europe, s.r.o.</t>
  </si>
  <si>
    <t>Allianz - Slovenská poisťovňa, a.s.</t>
  </si>
  <si>
    <t>Marián Lapšanský - WHITECH Servis</t>
  </si>
  <si>
    <t>VECO-Mont, s.r.o.</t>
  </si>
  <si>
    <t>RADIO GROUP a.s.</t>
  </si>
  <si>
    <t>Slovamed s.r.o.</t>
  </si>
  <si>
    <t>Egamed, spol. s r.o.</t>
  </si>
  <si>
    <t>Alza.sk s. r. o.</t>
  </si>
  <si>
    <t>Mgr. Peter Hanuska</t>
  </si>
  <si>
    <t>Google Cloud EMEA Limited</t>
  </si>
  <si>
    <t>Junácka 6</t>
  </si>
  <si>
    <t>Nevädzová 17211/6F</t>
  </si>
  <si>
    <t>Nádražná 1958</t>
  </si>
  <si>
    <t>Dostojevského rad 4</t>
  </si>
  <si>
    <t>Jakabova 3611/35</t>
  </si>
  <si>
    <t>Blatná na Ostrove 567</t>
  </si>
  <si>
    <t>Leškova 5</t>
  </si>
  <si>
    <t>Malá 543/7</t>
  </si>
  <si>
    <t>Ratnovce 4</t>
  </si>
  <si>
    <t>Sliačska 1D</t>
  </si>
  <si>
    <t>Na Pasienku 1767/65</t>
  </si>
  <si>
    <t>VELASCO, CLANWILLIAM PLACE</t>
  </si>
  <si>
    <t>Ivanka pri Dunaji</t>
  </si>
  <si>
    <t>Bratislava-Ružinov</t>
  </si>
  <si>
    <t>Blatná na Ostrove</t>
  </si>
  <si>
    <t>Ratnovce</t>
  </si>
  <si>
    <t>Bratislava - mestská časť Nové Mesto</t>
  </si>
  <si>
    <t>Chorvátsky Grob</t>
  </si>
  <si>
    <t>35774282</t>
  </si>
  <si>
    <t>44416326</t>
  </si>
  <si>
    <t>50046586</t>
  </si>
  <si>
    <t>00151700</t>
  </si>
  <si>
    <t>48300705</t>
  </si>
  <si>
    <t>36243159</t>
  </si>
  <si>
    <t>44845995</t>
  </si>
  <si>
    <t>46829954</t>
  </si>
  <si>
    <t>00613606</t>
  </si>
  <si>
    <t>36562939</t>
  </si>
  <si>
    <t>55385567</t>
  </si>
  <si>
    <t>3668997O</t>
  </si>
  <si>
    <t xml:space="preserve"> diagnostika - poistenie služ. cesta Paríž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</si>
</sst>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ill="1"/>
    <xf numFmtId="0" fontId="0" fillId="2" borderId="0" xfId="0" applyFill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0" fillId="0" borderId="1" xfId="0" applyFill="1" applyBorder="1"/>
    <xf numFmtId="14" fontId="0" fillId="0" borderId="1" xfId="0" applyNumberFormat="1" applyFill="1" applyBorder="1"/>
    <xf numFmtId="0" fontId="0" fillId="0" borderId="1" xfId="0" applyBorder="1"/>
    <xf numFmtId="0" fontId="0" fillId="2" borderId="1" xfId="0" applyNumberFormat="1" applyFill="1" applyBorder="1"/>
    <xf numFmtId="43" fontId="1" fillId="0" borderId="1" xfId="0" applyNumberFormat="1" applyFont="1" applyBorder="1" applyAlignment="1">
      <alignment wrapText="1"/>
    </xf>
    <xf numFmtId="43" fontId="0" fillId="0" borderId="1" xfId="0" applyNumberFormat="1" applyFill="1" applyBorder="1"/>
    <xf numFmtId="43" fontId="0" fillId="0" borderId="1" xfId="0" applyNumberFormat="1" applyBorder="1"/>
    <xf numFmtId="43" fontId="0" fillId="0" borderId="0" xfId="0" applyNumberFormat="1"/>
    <xf numFmtId="14" fontId="1" fillId="0" borderId="1" xfId="0" applyNumberFormat="1" applyFont="1" applyBorder="1" applyAlignment="1">
      <alignment wrapText="1"/>
    </xf>
    <xf numFmtId="14" fontId="0" fillId="0" borderId="1" xfId="0" applyNumberFormat="1" applyBorder="1"/>
    <xf numFmtId="14" fontId="0" fillId="0" borderId="0" xfId="0" applyNumberFormat="1"/>
    <xf numFmtId="44" fontId="1" fillId="0" borderId="1" xfId="0" applyNumberFormat="1" applyFont="1" applyBorder="1" applyAlignment="1">
      <alignment wrapText="1"/>
    </xf>
    <xf numFmtId="44" fontId="0" fillId="0" borderId="1" xfId="0" applyNumberFormat="1" applyFill="1" applyBorder="1"/>
    <xf numFmtId="44" fontId="0" fillId="0" borderId="0" xfId="0" applyNumberFormat="1"/>
    <xf numFmtId="0" fontId="0" fillId="2" borderId="1" xfId="0" applyFill="1" applyBorder="1"/>
    <xf numFmtId="0" fontId="1" fillId="0" borderId="0" xfId="0" applyFont="1"/>
    <xf numFmtId="0" fontId="1" fillId="0" borderId="1" xfId="0" applyFont="1" applyFill="1" applyBorder="1" applyAlignment="1">
      <alignment wrapText="1"/>
    </xf>
    <xf numFmtId="0" fontId="0" fillId="0" borderId="0" xfId="0" applyFill="1" applyAlignment="1">
      <alignment wrapText="1"/>
    </xf>
    <xf numFmtId="0" fontId="0" fillId="0" borderId="1" xfId="0" applyFill="1" applyBorder="1" applyAlignment="1">
      <alignment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1"/>
  <sheetViews>
    <sheetView tabSelected="1" workbookViewId="0">
      <selection activeCell="B1" sqref="B1:B1048576"/>
    </sheetView>
  </sheetViews>
  <sheetFormatPr defaultRowHeight="15" x14ac:dyDescent="0.25"/>
  <cols>
    <col min="1" max="1" width="9.140625" style="3"/>
    <col min="2" max="2" width="47" style="24" customWidth="1"/>
    <col min="3" max="3" width="15.42578125" style="14" bestFit="1" customWidth="1"/>
    <col min="4" max="4" width="11.85546875" style="14" bestFit="1" customWidth="1"/>
    <col min="5" max="5" width="11.85546875" style="20" bestFit="1" customWidth="1"/>
    <col min="6" max="6" width="11.5703125" customWidth="1"/>
    <col min="7" max="7" width="14.85546875" bestFit="1" customWidth="1"/>
    <col min="8" max="8" width="9.140625" style="17"/>
    <col min="9" max="9" width="41" bestFit="1" customWidth="1"/>
    <col min="10" max="10" width="24" bestFit="1" customWidth="1"/>
    <col min="12" max="12" width="34.140625" bestFit="1" customWidth="1"/>
    <col min="14" max="14" width="9.140625" style="17"/>
  </cols>
  <sheetData>
    <row r="1" spans="1:14" s="1" customFormat="1" ht="33.75" customHeight="1" x14ac:dyDescent="0.25">
      <c r="A1" s="4" t="s">
        <v>13</v>
      </c>
      <c r="B1" s="23" t="s">
        <v>12</v>
      </c>
      <c r="C1" s="11" t="s">
        <v>11</v>
      </c>
      <c r="D1" s="11" t="s">
        <v>10</v>
      </c>
      <c r="E1" s="18" t="s">
        <v>9</v>
      </c>
      <c r="F1" s="6" t="s">
        <v>8</v>
      </c>
      <c r="G1" s="5" t="s">
        <v>7</v>
      </c>
      <c r="H1" s="15" t="s">
        <v>6</v>
      </c>
      <c r="I1" s="5" t="s">
        <v>5</v>
      </c>
      <c r="J1" s="5" t="s">
        <v>4</v>
      </c>
      <c r="K1" s="5" t="s">
        <v>3</v>
      </c>
      <c r="L1" s="22" t="s">
        <v>2</v>
      </c>
      <c r="M1" s="5" t="s">
        <v>1</v>
      </c>
      <c r="N1" s="15" t="s">
        <v>0</v>
      </c>
    </row>
    <row r="2" spans="1:14" s="2" customFormat="1" x14ac:dyDescent="0.25">
      <c r="A2" s="10" t="s">
        <v>308</v>
      </c>
      <c r="B2" s="24" t="s">
        <v>343</v>
      </c>
      <c r="C2" s="12">
        <v>800</v>
      </c>
      <c r="D2" s="12">
        <v>160</v>
      </c>
      <c r="E2" s="19">
        <f>C2+D2</f>
        <v>960</v>
      </c>
      <c r="F2"/>
      <c r="G2" t="s">
        <v>218</v>
      </c>
      <c r="H2" s="8">
        <v>45028</v>
      </c>
      <c r="I2" s="7" t="s">
        <v>232</v>
      </c>
      <c r="J2" s="7" t="s">
        <v>255</v>
      </c>
      <c r="K2" s="7"/>
      <c r="L2" t="s">
        <v>82</v>
      </c>
      <c r="M2" s="7" t="s">
        <v>286</v>
      </c>
      <c r="N2" s="8">
        <v>45079</v>
      </c>
    </row>
    <row r="3" spans="1:14" s="2" customFormat="1" x14ac:dyDescent="0.25">
      <c r="A3" s="10" t="s">
        <v>89</v>
      </c>
      <c r="B3" s="24" t="s">
        <v>142</v>
      </c>
      <c r="C3" s="12">
        <v>56.3</v>
      </c>
      <c r="D3" s="12">
        <v>11.26</v>
      </c>
      <c r="E3" s="19">
        <f t="shared" ref="E3:E66" si="0">C3+D3</f>
        <v>67.56</v>
      </c>
      <c r="F3" t="s">
        <v>191</v>
      </c>
      <c r="G3"/>
      <c r="H3" s="8">
        <v>45041</v>
      </c>
      <c r="I3" s="7" t="s">
        <v>231</v>
      </c>
      <c r="J3" s="7" t="s">
        <v>254</v>
      </c>
      <c r="K3" s="7"/>
      <c r="L3" t="s">
        <v>43</v>
      </c>
      <c r="M3" s="7" t="s">
        <v>285</v>
      </c>
      <c r="N3" s="8">
        <v>45082</v>
      </c>
    </row>
    <row r="4" spans="1:14" s="2" customFormat="1" x14ac:dyDescent="0.25">
      <c r="A4" s="10" t="s">
        <v>90</v>
      </c>
      <c r="B4" s="24" t="s">
        <v>143</v>
      </c>
      <c r="C4" s="12">
        <v>217.44</v>
      </c>
      <c r="D4" s="12">
        <v>43.49</v>
      </c>
      <c r="E4" s="19">
        <f t="shared" si="0"/>
        <v>260.93</v>
      </c>
      <c r="F4" t="s">
        <v>192</v>
      </c>
      <c r="G4"/>
      <c r="H4" s="8">
        <v>45048</v>
      </c>
      <c r="I4" s="7" t="s">
        <v>14</v>
      </c>
      <c r="J4" s="7" t="s">
        <v>26</v>
      </c>
      <c r="K4" s="7"/>
      <c r="L4" t="s">
        <v>37</v>
      </c>
      <c r="M4" s="7" t="s">
        <v>50</v>
      </c>
      <c r="N4" s="8">
        <v>45082</v>
      </c>
    </row>
    <row r="5" spans="1:14" s="2" customFormat="1" x14ac:dyDescent="0.25">
      <c r="A5" s="10" t="s">
        <v>91</v>
      </c>
      <c r="B5" s="24" t="s">
        <v>144</v>
      </c>
      <c r="C5" s="12">
        <v>984.3</v>
      </c>
      <c r="D5" s="12">
        <v>0</v>
      </c>
      <c r="E5" s="19">
        <f t="shared" si="0"/>
        <v>984.3</v>
      </c>
      <c r="F5"/>
      <c r="G5" t="s">
        <v>221</v>
      </c>
      <c r="H5" s="8">
        <v>45048</v>
      </c>
      <c r="I5" s="7" t="s">
        <v>236</v>
      </c>
      <c r="J5" s="7" t="s">
        <v>259</v>
      </c>
      <c r="K5" s="7"/>
      <c r="L5" t="s">
        <v>38</v>
      </c>
      <c r="M5" s="7" t="s">
        <v>290</v>
      </c>
      <c r="N5" s="8">
        <v>45079</v>
      </c>
    </row>
    <row r="6" spans="1:14" s="2" customFormat="1" x14ac:dyDescent="0.25">
      <c r="A6" s="10" t="s">
        <v>92</v>
      </c>
      <c r="B6" s="24" t="s">
        <v>344</v>
      </c>
      <c r="C6" s="12">
        <v>459</v>
      </c>
      <c r="D6" s="12">
        <v>0</v>
      </c>
      <c r="E6" s="19">
        <f t="shared" si="0"/>
        <v>459</v>
      </c>
      <c r="F6" t="s">
        <v>193</v>
      </c>
      <c r="G6"/>
      <c r="H6" s="8">
        <v>45045</v>
      </c>
      <c r="I6" s="7" t="s">
        <v>242</v>
      </c>
      <c r="J6" s="7" t="s">
        <v>265</v>
      </c>
      <c r="K6" s="7"/>
      <c r="L6" t="s">
        <v>278</v>
      </c>
      <c r="M6" s="7" t="s">
        <v>296</v>
      </c>
      <c r="N6" s="8">
        <v>45082</v>
      </c>
    </row>
    <row r="7" spans="1:14" s="2" customFormat="1" x14ac:dyDescent="0.25">
      <c r="A7" s="10" t="s">
        <v>93</v>
      </c>
      <c r="B7" s="24" t="s">
        <v>145</v>
      </c>
      <c r="C7" s="12">
        <v>1829</v>
      </c>
      <c r="D7" s="12">
        <v>365.8</v>
      </c>
      <c r="E7" s="19">
        <f t="shared" si="0"/>
        <v>2194.8000000000002</v>
      </c>
      <c r="F7"/>
      <c r="G7" t="s">
        <v>219</v>
      </c>
      <c r="H7" s="8">
        <v>45051</v>
      </c>
      <c r="I7" s="7" t="s">
        <v>233</v>
      </c>
      <c r="J7" s="7" t="s">
        <v>256</v>
      </c>
      <c r="K7" s="7"/>
      <c r="L7" t="s">
        <v>37</v>
      </c>
      <c r="M7" s="7" t="s">
        <v>287</v>
      </c>
      <c r="N7" s="8">
        <v>45082</v>
      </c>
    </row>
    <row r="8" spans="1:14" s="2" customFormat="1" x14ac:dyDescent="0.25">
      <c r="A8" s="10" t="s">
        <v>94</v>
      </c>
      <c r="B8" s="24" t="s">
        <v>146</v>
      </c>
      <c r="C8" s="12">
        <v>800</v>
      </c>
      <c r="D8" s="12">
        <v>0</v>
      </c>
      <c r="E8" s="19">
        <f t="shared" si="0"/>
        <v>800</v>
      </c>
      <c r="F8" t="s">
        <v>194</v>
      </c>
      <c r="G8"/>
      <c r="H8" s="8">
        <v>45055</v>
      </c>
      <c r="I8" s="7" t="s">
        <v>63</v>
      </c>
      <c r="J8" s="7" t="s">
        <v>71</v>
      </c>
      <c r="K8" s="7"/>
      <c r="L8" t="s">
        <v>78</v>
      </c>
      <c r="M8" s="7" t="s">
        <v>84</v>
      </c>
      <c r="N8" s="8">
        <v>45082</v>
      </c>
    </row>
    <row r="9" spans="1:14" s="2" customFormat="1" x14ac:dyDescent="0.25">
      <c r="A9" s="10" t="s">
        <v>95</v>
      </c>
      <c r="B9" s="24" t="s">
        <v>147</v>
      </c>
      <c r="C9" s="12">
        <v>800</v>
      </c>
      <c r="D9" s="12">
        <v>160</v>
      </c>
      <c r="E9" s="19">
        <f t="shared" si="0"/>
        <v>960</v>
      </c>
      <c r="F9"/>
      <c r="G9" t="s">
        <v>224</v>
      </c>
      <c r="H9" s="8">
        <v>45055</v>
      </c>
      <c r="I9" s="7" t="s">
        <v>232</v>
      </c>
      <c r="J9" s="7" t="s">
        <v>255</v>
      </c>
      <c r="K9" s="7"/>
      <c r="L9" t="s">
        <v>82</v>
      </c>
      <c r="M9" s="7" t="s">
        <v>286</v>
      </c>
      <c r="N9" s="8">
        <v>45082</v>
      </c>
    </row>
    <row r="10" spans="1:14" s="2" customFormat="1" x14ac:dyDescent="0.25">
      <c r="A10" s="10" t="s">
        <v>96</v>
      </c>
      <c r="B10" s="24" t="s">
        <v>147</v>
      </c>
      <c r="C10" s="12">
        <v>800</v>
      </c>
      <c r="D10" s="12">
        <v>160</v>
      </c>
      <c r="E10" s="19">
        <f t="shared" si="0"/>
        <v>960</v>
      </c>
      <c r="F10"/>
      <c r="G10" t="s">
        <v>225</v>
      </c>
      <c r="H10" s="8">
        <v>45055</v>
      </c>
      <c r="I10" s="7" t="s">
        <v>232</v>
      </c>
      <c r="J10" s="7" t="s">
        <v>255</v>
      </c>
      <c r="K10" s="7"/>
      <c r="L10" t="s">
        <v>82</v>
      </c>
      <c r="M10" s="7" t="s">
        <v>286</v>
      </c>
      <c r="N10" s="8">
        <v>45082</v>
      </c>
    </row>
    <row r="11" spans="1:14" s="2" customFormat="1" x14ac:dyDescent="0.25">
      <c r="A11" s="10" t="s">
        <v>97</v>
      </c>
      <c r="B11" s="24" t="s">
        <v>148</v>
      </c>
      <c r="C11" s="12">
        <v>50</v>
      </c>
      <c r="D11" s="12">
        <v>0</v>
      </c>
      <c r="E11" s="19">
        <f t="shared" si="0"/>
        <v>50</v>
      </c>
      <c r="F11" t="s">
        <v>195</v>
      </c>
      <c r="G11"/>
      <c r="H11" s="8">
        <v>45055</v>
      </c>
      <c r="I11" s="7" t="s">
        <v>243</v>
      </c>
      <c r="J11" s="7" t="s">
        <v>266</v>
      </c>
      <c r="K11" s="7"/>
      <c r="L11" t="s">
        <v>280</v>
      </c>
      <c r="M11" s="7" t="s">
        <v>297</v>
      </c>
      <c r="N11" s="8">
        <v>45082</v>
      </c>
    </row>
    <row r="12" spans="1:14" x14ac:dyDescent="0.25">
      <c r="A12" s="10" t="s">
        <v>98</v>
      </c>
      <c r="B12" s="24" t="s">
        <v>149</v>
      </c>
      <c r="C12" s="13">
        <v>600</v>
      </c>
      <c r="D12" s="12">
        <v>120</v>
      </c>
      <c r="E12" s="19">
        <f t="shared" si="0"/>
        <v>720</v>
      </c>
      <c r="G12" t="s">
        <v>224</v>
      </c>
      <c r="H12" s="16">
        <v>45056</v>
      </c>
      <c r="I12" s="9" t="s">
        <v>232</v>
      </c>
      <c r="J12" s="9" t="s">
        <v>255</v>
      </c>
      <c r="K12" s="9"/>
      <c r="L12" t="s">
        <v>82</v>
      </c>
      <c r="M12" s="9" t="s">
        <v>286</v>
      </c>
      <c r="N12" s="16">
        <v>45082</v>
      </c>
    </row>
    <row r="13" spans="1:14" x14ac:dyDescent="0.25">
      <c r="A13" s="10" t="s">
        <v>99</v>
      </c>
      <c r="B13" s="24" t="s">
        <v>149</v>
      </c>
      <c r="C13" s="13">
        <v>240</v>
      </c>
      <c r="D13" s="12">
        <v>48</v>
      </c>
      <c r="E13" s="19">
        <f t="shared" si="0"/>
        <v>288</v>
      </c>
      <c r="G13" t="s">
        <v>217</v>
      </c>
      <c r="H13" s="16">
        <v>45056</v>
      </c>
      <c r="I13" s="9" t="s">
        <v>232</v>
      </c>
      <c r="J13" s="9" t="s">
        <v>255</v>
      </c>
      <c r="K13" s="9"/>
      <c r="L13" t="s">
        <v>82</v>
      </c>
      <c r="M13" s="9" t="s">
        <v>286</v>
      </c>
      <c r="N13" s="16">
        <v>45082</v>
      </c>
    </row>
    <row r="14" spans="1:14" ht="18.75" customHeight="1" x14ac:dyDescent="0.25">
      <c r="A14" s="10" t="s">
        <v>100</v>
      </c>
      <c r="B14" s="24" t="s">
        <v>345</v>
      </c>
      <c r="C14" s="13">
        <v>47.13</v>
      </c>
      <c r="D14" s="12">
        <v>9.43</v>
      </c>
      <c r="E14" s="19">
        <f t="shared" si="0"/>
        <v>56.56</v>
      </c>
      <c r="G14" t="s">
        <v>69</v>
      </c>
      <c r="H14" s="16">
        <v>45057</v>
      </c>
      <c r="I14" s="9" t="s">
        <v>24</v>
      </c>
      <c r="J14" s="9" t="s">
        <v>35</v>
      </c>
      <c r="K14" s="9"/>
      <c r="L14" t="s">
        <v>37</v>
      </c>
      <c r="M14" s="9" t="s">
        <v>60</v>
      </c>
      <c r="N14" s="16">
        <v>45082</v>
      </c>
    </row>
    <row r="15" spans="1:14" x14ac:dyDescent="0.25">
      <c r="A15" s="10" t="s">
        <v>101</v>
      </c>
      <c r="B15" s="24" t="s">
        <v>150</v>
      </c>
      <c r="C15" s="13">
        <v>272.73</v>
      </c>
      <c r="D15" s="12">
        <v>27.27</v>
      </c>
      <c r="E15" s="19">
        <f t="shared" si="0"/>
        <v>300</v>
      </c>
      <c r="F15" t="s">
        <v>196</v>
      </c>
      <c r="H15" s="16">
        <v>45055</v>
      </c>
      <c r="I15" s="9" t="s">
        <v>243</v>
      </c>
      <c r="J15" s="9" t="s">
        <v>266</v>
      </c>
      <c r="K15" s="9"/>
      <c r="L15" t="s">
        <v>280</v>
      </c>
      <c r="M15" s="9" t="s">
        <v>297</v>
      </c>
      <c r="N15" s="16">
        <v>45082</v>
      </c>
    </row>
    <row r="16" spans="1:14" x14ac:dyDescent="0.25">
      <c r="A16" s="10" t="s">
        <v>102</v>
      </c>
      <c r="B16" s="24" t="s">
        <v>346</v>
      </c>
      <c r="C16" s="13">
        <v>364</v>
      </c>
      <c r="D16" s="12">
        <v>29.12</v>
      </c>
      <c r="E16" s="19">
        <f t="shared" si="0"/>
        <v>393.12</v>
      </c>
      <c r="G16" t="s">
        <v>226</v>
      </c>
      <c r="H16" s="16">
        <v>45058</v>
      </c>
      <c r="I16" s="9" t="s">
        <v>244</v>
      </c>
      <c r="J16" s="9" t="s">
        <v>267</v>
      </c>
      <c r="K16" s="9"/>
      <c r="L16" t="s">
        <v>281</v>
      </c>
      <c r="M16" s="9" t="s">
        <v>298</v>
      </c>
      <c r="N16" s="16">
        <v>45096</v>
      </c>
    </row>
    <row r="17" spans="1:14" x14ac:dyDescent="0.25">
      <c r="A17" s="10" t="s">
        <v>103</v>
      </c>
      <c r="B17" s="24" t="s">
        <v>151</v>
      </c>
      <c r="C17" s="13">
        <v>360</v>
      </c>
      <c r="D17" s="12">
        <v>0</v>
      </c>
      <c r="E17" s="19">
        <f t="shared" si="0"/>
        <v>360</v>
      </c>
      <c r="F17" t="s">
        <v>197</v>
      </c>
      <c r="H17" s="16">
        <v>45061</v>
      </c>
      <c r="I17" s="9" t="s">
        <v>245</v>
      </c>
      <c r="J17" s="9" t="s">
        <v>268</v>
      </c>
      <c r="K17" s="9"/>
      <c r="L17" t="s">
        <v>282</v>
      </c>
      <c r="M17" s="9" t="s">
        <v>299</v>
      </c>
      <c r="N17" s="16">
        <v>45079</v>
      </c>
    </row>
    <row r="18" spans="1:14" ht="30" x14ac:dyDescent="0.25">
      <c r="A18" s="10" t="s">
        <v>104</v>
      </c>
      <c r="B18" s="24" t="s">
        <v>152</v>
      </c>
      <c r="C18" s="13">
        <v>288.88</v>
      </c>
      <c r="D18" s="12">
        <v>57.78</v>
      </c>
      <c r="E18" s="19">
        <f t="shared" si="0"/>
        <v>346.65999999999997</v>
      </c>
      <c r="G18" t="s">
        <v>223</v>
      </c>
      <c r="H18" s="16">
        <v>45062</v>
      </c>
      <c r="I18" s="9" t="s">
        <v>16</v>
      </c>
      <c r="J18" s="9" t="s">
        <v>28</v>
      </c>
      <c r="K18" s="9"/>
      <c r="L18" t="s">
        <v>37</v>
      </c>
      <c r="M18" s="9" t="s">
        <v>52</v>
      </c>
      <c r="N18" s="16">
        <v>45099</v>
      </c>
    </row>
    <row r="19" spans="1:14" x14ac:dyDescent="0.25">
      <c r="A19" s="10" t="s">
        <v>105</v>
      </c>
      <c r="B19" s="24" t="s">
        <v>153</v>
      </c>
      <c r="C19" s="13">
        <v>360.86</v>
      </c>
      <c r="D19" s="12">
        <v>39.9</v>
      </c>
      <c r="E19" s="19">
        <f t="shared" si="0"/>
        <v>400.76</v>
      </c>
      <c r="G19" t="s">
        <v>227</v>
      </c>
      <c r="H19" s="16">
        <v>45061</v>
      </c>
      <c r="I19" s="9" t="s">
        <v>238</v>
      </c>
      <c r="J19" s="9" t="s">
        <v>260</v>
      </c>
      <c r="K19" s="9"/>
      <c r="L19" t="s">
        <v>277</v>
      </c>
      <c r="M19" s="9" t="s">
        <v>292</v>
      </c>
      <c r="N19" s="16">
        <v>45079</v>
      </c>
    </row>
    <row r="20" spans="1:14" x14ac:dyDescent="0.25">
      <c r="A20" s="10" t="s">
        <v>106</v>
      </c>
      <c r="B20" s="24" t="s">
        <v>154</v>
      </c>
      <c r="C20" s="13">
        <v>51.3</v>
      </c>
      <c r="D20" s="12">
        <v>6</v>
      </c>
      <c r="E20" s="19">
        <f t="shared" si="0"/>
        <v>57.3</v>
      </c>
      <c r="G20" t="s">
        <v>222</v>
      </c>
      <c r="H20" s="16">
        <v>45062</v>
      </c>
      <c r="I20" s="9" t="s">
        <v>18</v>
      </c>
      <c r="J20" s="9" t="s">
        <v>30</v>
      </c>
      <c r="K20" s="9"/>
      <c r="L20" t="s">
        <v>40</v>
      </c>
      <c r="M20" s="9" t="s">
        <v>54</v>
      </c>
      <c r="N20" s="16">
        <v>45082</v>
      </c>
    </row>
    <row r="21" spans="1:14" x14ac:dyDescent="0.25">
      <c r="A21" s="10" t="s">
        <v>107</v>
      </c>
      <c r="B21" s="24" t="s">
        <v>155</v>
      </c>
      <c r="C21" s="13">
        <v>80</v>
      </c>
      <c r="D21" s="12">
        <v>0</v>
      </c>
      <c r="E21" s="19">
        <f t="shared" si="0"/>
        <v>80</v>
      </c>
      <c r="F21" t="s">
        <v>187</v>
      </c>
      <c r="H21" s="16">
        <v>45062</v>
      </c>
      <c r="I21" s="9" t="s">
        <v>246</v>
      </c>
      <c r="J21" s="9" t="s">
        <v>269</v>
      </c>
      <c r="K21" s="9"/>
      <c r="L21" t="s">
        <v>37</v>
      </c>
      <c r="M21" s="9" t="s">
        <v>300</v>
      </c>
      <c r="N21" s="16">
        <v>45082</v>
      </c>
    </row>
    <row r="22" spans="1:14" x14ac:dyDescent="0.25">
      <c r="A22" s="10" t="s">
        <v>108</v>
      </c>
      <c r="B22" s="24" t="s">
        <v>156</v>
      </c>
      <c r="C22" s="13">
        <v>1857.4</v>
      </c>
      <c r="D22" s="12">
        <v>371.48</v>
      </c>
      <c r="E22" s="19">
        <f t="shared" si="0"/>
        <v>2228.88</v>
      </c>
      <c r="F22" t="s">
        <v>198</v>
      </c>
      <c r="H22" s="16">
        <v>45063</v>
      </c>
      <c r="I22" s="9" t="s">
        <v>17</v>
      </c>
      <c r="J22" s="9" t="s">
        <v>29</v>
      </c>
      <c r="K22" s="9"/>
      <c r="L22" t="s">
        <v>39</v>
      </c>
      <c r="M22" s="9" t="s">
        <v>53</v>
      </c>
      <c r="N22" s="16">
        <v>45079</v>
      </c>
    </row>
    <row r="23" spans="1:14" x14ac:dyDescent="0.25">
      <c r="A23" s="10" t="s">
        <v>109</v>
      </c>
      <c r="B23" s="24" t="s">
        <v>157</v>
      </c>
      <c r="C23" s="13">
        <v>16.62</v>
      </c>
      <c r="D23" s="12">
        <v>3.32</v>
      </c>
      <c r="E23" s="19">
        <f t="shared" si="0"/>
        <v>19.940000000000001</v>
      </c>
      <c r="G23" t="s">
        <v>228</v>
      </c>
      <c r="H23" s="16">
        <v>45064</v>
      </c>
      <c r="I23" s="9" t="s">
        <v>234</v>
      </c>
      <c r="J23" s="9" t="s">
        <v>257</v>
      </c>
      <c r="K23" s="9"/>
      <c r="L23" t="s">
        <v>37</v>
      </c>
      <c r="M23" s="9" t="s">
        <v>288</v>
      </c>
      <c r="N23" s="16">
        <v>45092</v>
      </c>
    </row>
    <row r="24" spans="1:14" x14ac:dyDescent="0.25">
      <c r="A24" s="10" t="s">
        <v>110</v>
      </c>
      <c r="B24" s="24" t="s">
        <v>158</v>
      </c>
      <c r="C24" s="13">
        <v>40</v>
      </c>
      <c r="D24" s="12">
        <v>8</v>
      </c>
      <c r="E24" s="19">
        <f t="shared" si="0"/>
        <v>48</v>
      </c>
      <c r="F24" t="s">
        <v>199</v>
      </c>
      <c r="H24" s="16">
        <v>45063</v>
      </c>
      <c r="I24" s="9" t="s">
        <v>18</v>
      </c>
      <c r="J24" s="9" t="s">
        <v>30</v>
      </c>
      <c r="K24" s="9"/>
      <c r="L24" t="s">
        <v>40</v>
      </c>
      <c r="M24" s="9" t="s">
        <v>54</v>
      </c>
      <c r="N24" s="16">
        <v>45082</v>
      </c>
    </row>
    <row r="25" spans="1:14" x14ac:dyDescent="0.25">
      <c r="A25" s="10" t="s">
        <v>111</v>
      </c>
      <c r="B25" s="24" t="s">
        <v>159</v>
      </c>
      <c r="C25" s="13">
        <v>490</v>
      </c>
      <c r="D25" s="12">
        <v>98</v>
      </c>
      <c r="E25" s="19">
        <f t="shared" si="0"/>
        <v>588</v>
      </c>
      <c r="F25" t="s">
        <v>190</v>
      </c>
      <c r="H25" s="16">
        <v>45064</v>
      </c>
      <c r="I25" s="9" t="s">
        <v>241</v>
      </c>
      <c r="J25" s="9" t="s">
        <v>264</v>
      </c>
      <c r="K25" s="9"/>
      <c r="L25" t="s">
        <v>37</v>
      </c>
      <c r="M25" s="9" t="s">
        <v>295</v>
      </c>
      <c r="N25" s="16">
        <v>45079</v>
      </c>
    </row>
    <row r="26" spans="1:14" ht="30" x14ac:dyDescent="0.25">
      <c r="A26" s="10" t="s">
        <v>112</v>
      </c>
      <c r="B26" s="24" t="s">
        <v>160</v>
      </c>
      <c r="C26" s="13">
        <v>308.5</v>
      </c>
      <c r="D26" s="12">
        <v>61.7</v>
      </c>
      <c r="E26" s="19">
        <f t="shared" si="0"/>
        <v>370.2</v>
      </c>
      <c r="F26" t="s">
        <v>200</v>
      </c>
      <c r="H26" s="16">
        <v>45069</v>
      </c>
      <c r="I26" s="9" t="s">
        <v>237</v>
      </c>
      <c r="J26" s="9" t="s">
        <v>32</v>
      </c>
      <c r="K26" s="9"/>
      <c r="L26" t="s">
        <v>38</v>
      </c>
      <c r="M26" s="9" t="s">
        <v>291</v>
      </c>
      <c r="N26" s="16">
        <v>45082</v>
      </c>
    </row>
    <row r="27" spans="1:14" x14ac:dyDescent="0.25">
      <c r="A27" s="10" t="s">
        <v>113</v>
      </c>
      <c r="B27" s="24" t="s">
        <v>161</v>
      </c>
      <c r="C27" s="13">
        <v>427.6</v>
      </c>
      <c r="D27" s="12">
        <v>58.3</v>
      </c>
      <c r="E27" s="19">
        <f t="shared" si="0"/>
        <v>485.90000000000003</v>
      </c>
      <c r="F27" t="s">
        <v>201</v>
      </c>
      <c r="H27" s="16">
        <v>45069</v>
      </c>
      <c r="I27" s="9" t="s">
        <v>62</v>
      </c>
      <c r="J27" s="9" t="s">
        <v>70</v>
      </c>
      <c r="K27" s="9"/>
      <c r="L27" t="s">
        <v>45</v>
      </c>
      <c r="M27" s="9" t="s">
        <v>83</v>
      </c>
      <c r="N27" s="16">
        <v>45082</v>
      </c>
    </row>
    <row r="28" spans="1:14" x14ac:dyDescent="0.25">
      <c r="A28" s="10" t="s">
        <v>114</v>
      </c>
      <c r="B28" s="24" t="s">
        <v>162</v>
      </c>
      <c r="C28" s="13">
        <v>374.6</v>
      </c>
      <c r="D28" s="12">
        <v>74.599999999999994</v>
      </c>
      <c r="E28" s="19">
        <f t="shared" si="0"/>
        <v>449.20000000000005</v>
      </c>
      <c r="F28" t="s">
        <v>202</v>
      </c>
      <c r="H28" s="16">
        <v>45069</v>
      </c>
      <c r="I28" s="9" t="s">
        <v>62</v>
      </c>
      <c r="J28" s="9" t="s">
        <v>70</v>
      </c>
      <c r="K28" s="9"/>
      <c r="L28" t="s">
        <v>45</v>
      </c>
      <c r="M28" s="9" t="s">
        <v>83</v>
      </c>
      <c r="N28" s="16">
        <v>45082</v>
      </c>
    </row>
    <row r="29" spans="1:14" x14ac:dyDescent="0.25">
      <c r="A29" s="10" t="s">
        <v>115</v>
      </c>
      <c r="B29" s="24" t="s">
        <v>163</v>
      </c>
      <c r="C29" s="13">
        <v>2045</v>
      </c>
      <c r="D29" s="12">
        <v>409</v>
      </c>
      <c r="E29" s="19">
        <f t="shared" si="0"/>
        <v>2454</v>
      </c>
      <c r="F29" t="s">
        <v>203</v>
      </c>
      <c r="H29" s="16">
        <v>45075</v>
      </c>
      <c r="I29" s="9" t="s">
        <v>23</v>
      </c>
      <c r="J29" s="9" t="s">
        <v>34</v>
      </c>
      <c r="K29" s="9"/>
      <c r="L29" t="s">
        <v>42</v>
      </c>
      <c r="M29" s="9" t="s">
        <v>59</v>
      </c>
      <c r="N29" s="16">
        <v>45082</v>
      </c>
    </row>
    <row r="30" spans="1:14" x14ac:dyDescent="0.25">
      <c r="A30" s="10" t="s">
        <v>116</v>
      </c>
      <c r="B30" s="24" t="s">
        <v>164</v>
      </c>
      <c r="C30" s="13">
        <v>1348</v>
      </c>
      <c r="D30" s="12">
        <v>269.60000000000002</v>
      </c>
      <c r="E30" s="19">
        <f t="shared" si="0"/>
        <v>1617.6</v>
      </c>
      <c r="F30" t="s">
        <v>204</v>
      </c>
      <c r="H30" s="16">
        <v>45075</v>
      </c>
      <c r="I30" s="9" t="s">
        <v>23</v>
      </c>
      <c r="J30" s="9" t="s">
        <v>34</v>
      </c>
      <c r="K30" s="9"/>
      <c r="L30" t="s">
        <v>42</v>
      </c>
      <c r="M30" s="9" t="s">
        <v>59</v>
      </c>
      <c r="N30" s="16">
        <v>45082</v>
      </c>
    </row>
    <row r="31" spans="1:14" x14ac:dyDescent="0.25">
      <c r="A31" s="10" t="s">
        <v>117</v>
      </c>
      <c r="B31" s="24" t="s">
        <v>165</v>
      </c>
      <c r="C31" s="13">
        <v>390</v>
      </c>
      <c r="D31" s="12">
        <v>78</v>
      </c>
      <c r="E31" s="19">
        <f t="shared" si="0"/>
        <v>468</v>
      </c>
      <c r="F31" t="s">
        <v>205</v>
      </c>
      <c r="H31" s="16">
        <v>45075</v>
      </c>
      <c r="I31" s="9" t="s">
        <v>247</v>
      </c>
      <c r="J31" s="9" t="s">
        <v>270</v>
      </c>
      <c r="K31" s="9"/>
      <c r="L31" t="s">
        <v>44</v>
      </c>
      <c r="M31" s="9" t="s">
        <v>301</v>
      </c>
      <c r="N31" s="16">
        <v>45096</v>
      </c>
    </row>
    <row r="32" spans="1:14" x14ac:dyDescent="0.25">
      <c r="A32" s="10" t="s">
        <v>118</v>
      </c>
      <c r="B32" s="24" t="s">
        <v>166</v>
      </c>
      <c r="C32" s="13">
        <v>3949.5</v>
      </c>
      <c r="D32" s="12"/>
      <c r="E32" s="19">
        <f t="shared" si="0"/>
        <v>3949.5</v>
      </c>
      <c r="F32" t="s">
        <v>206</v>
      </c>
      <c r="H32" s="16">
        <v>45075</v>
      </c>
      <c r="I32" s="9" t="s">
        <v>248</v>
      </c>
      <c r="J32" s="9" t="s">
        <v>271</v>
      </c>
      <c r="K32" s="9"/>
      <c r="L32" t="s">
        <v>283</v>
      </c>
      <c r="M32" s="9" t="s">
        <v>302</v>
      </c>
      <c r="N32" s="16">
        <v>45079</v>
      </c>
    </row>
    <row r="33" spans="1:14" x14ac:dyDescent="0.25">
      <c r="A33" s="10" t="s">
        <v>119</v>
      </c>
      <c r="B33" s="24" t="s">
        <v>167</v>
      </c>
      <c r="C33" s="13">
        <v>325.44</v>
      </c>
      <c r="D33" s="12">
        <v>65.09</v>
      </c>
      <c r="E33" s="19">
        <f t="shared" si="0"/>
        <v>390.53</v>
      </c>
      <c r="F33" t="s">
        <v>192</v>
      </c>
      <c r="H33" s="16">
        <v>45075</v>
      </c>
      <c r="I33" s="9" t="s">
        <v>14</v>
      </c>
      <c r="J33" s="9" t="s">
        <v>26</v>
      </c>
      <c r="K33" s="9"/>
      <c r="L33" t="s">
        <v>37</v>
      </c>
      <c r="M33" s="9" t="s">
        <v>50</v>
      </c>
      <c r="N33" s="16">
        <v>45096</v>
      </c>
    </row>
    <row r="34" spans="1:14" x14ac:dyDescent="0.25">
      <c r="A34" s="10" t="s">
        <v>120</v>
      </c>
      <c r="B34" s="24" t="s">
        <v>168</v>
      </c>
      <c r="C34" s="13">
        <v>12.95</v>
      </c>
      <c r="D34" s="12">
        <v>2.59</v>
      </c>
      <c r="E34" s="19">
        <f t="shared" si="0"/>
        <v>15.54</v>
      </c>
      <c r="F34" t="s">
        <v>207</v>
      </c>
      <c r="H34" s="16">
        <v>45075</v>
      </c>
      <c r="I34" s="9" t="s">
        <v>64</v>
      </c>
      <c r="J34" s="9" t="s">
        <v>72</v>
      </c>
      <c r="K34" s="9"/>
      <c r="L34" t="s">
        <v>38</v>
      </c>
      <c r="M34" s="9" t="s">
        <v>85</v>
      </c>
      <c r="N34" s="16">
        <v>45092</v>
      </c>
    </row>
    <row r="35" spans="1:14" x14ac:dyDescent="0.25">
      <c r="A35" s="10" t="s">
        <v>121</v>
      </c>
      <c r="B35" s="24" t="s">
        <v>169</v>
      </c>
      <c r="C35" s="13">
        <v>521.45000000000005</v>
      </c>
      <c r="D35" s="12">
        <v>64.55</v>
      </c>
      <c r="E35" s="19">
        <f t="shared" si="0"/>
        <v>586</v>
      </c>
      <c r="F35" t="s">
        <v>208</v>
      </c>
      <c r="H35" s="16">
        <v>45075</v>
      </c>
      <c r="I35" s="9" t="s">
        <v>249</v>
      </c>
      <c r="J35" s="9" t="s">
        <v>272</v>
      </c>
      <c r="K35" s="9"/>
      <c r="L35" t="s">
        <v>43</v>
      </c>
      <c r="M35" s="9" t="s">
        <v>303</v>
      </c>
      <c r="N35" s="16">
        <v>45079</v>
      </c>
    </row>
    <row r="36" spans="1:14" x14ac:dyDescent="0.25">
      <c r="A36" s="10" t="s">
        <v>122</v>
      </c>
      <c r="B36" s="24" t="s">
        <v>141</v>
      </c>
      <c r="C36" s="13">
        <v>93.5</v>
      </c>
      <c r="D36" s="12">
        <v>18.7</v>
      </c>
      <c r="E36" s="19">
        <f t="shared" si="0"/>
        <v>112.2</v>
      </c>
      <c r="F36" t="s">
        <v>209</v>
      </c>
      <c r="H36" s="16">
        <v>45076</v>
      </c>
      <c r="I36" s="9" t="s">
        <v>66</v>
      </c>
      <c r="J36" s="9" t="s">
        <v>74</v>
      </c>
      <c r="K36" s="9"/>
      <c r="L36" t="s">
        <v>37</v>
      </c>
      <c r="M36" s="9" t="s">
        <v>87</v>
      </c>
      <c r="N36" s="16">
        <v>45082</v>
      </c>
    </row>
    <row r="37" spans="1:14" x14ac:dyDescent="0.25">
      <c r="A37" s="10" t="s">
        <v>123</v>
      </c>
      <c r="B37" s="24" t="s">
        <v>170</v>
      </c>
      <c r="C37" s="13">
        <v>355</v>
      </c>
      <c r="D37" s="12">
        <v>71</v>
      </c>
      <c r="E37" s="19">
        <f t="shared" si="0"/>
        <v>426</v>
      </c>
      <c r="G37" t="s">
        <v>220</v>
      </c>
      <c r="H37" s="16">
        <v>45078</v>
      </c>
      <c r="I37" s="9" t="s">
        <v>235</v>
      </c>
      <c r="J37" s="9" t="s">
        <v>258</v>
      </c>
      <c r="K37" s="9"/>
      <c r="L37" t="s">
        <v>37</v>
      </c>
      <c r="M37" s="9" t="s">
        <v>289</v>
      </c>
      <c r="N37" s="16">
        <v>45097</v>
      </c>
    </row>
    <row r="38" spans="1:14" x14ac:dyDescent="0.25">
      <c r="A38" s="10" t="s">
        <v>124</v>
      </c>
      <c r="B38" s="24" t="s">
        <v>171</v>
      </c>
      <c r="C38" s="13">
        <v>1857.4</v>
      </c>
      <c r="D38" s="12">
        <v>371.48</v>
      </c>
      <c r="E38" s="19">
        <f t="shared" si="0"/>
        <v>2228.88</v>
      </c>
      <c r="F38" t="s">
        <v>210</v>
      </c>
      <c r="H38" s="16">
        <v>45078</v>
      </c>
      <c r="I38" s="9" t="s">
        <v>17</v>
      </c>
      <c r="J38" s="9" t="s">
        <v>29</v>
      </c>
      <c r="K38" s="9"/>
      <c r="L38" t="s">
        <v>39</v>
      </c>
      <c r="M38" s="9" t="s">
        <v>53</v>
      </c>
      <c r="N38" s="16">
        <v>45092</v>
      </c>
    </row>
    <row r="39" spans="1:14" x14ac:dyDescent="0.25">
      <c r="A39" s="10" t="s">
        <v>125</v>
      </c>
      <c r="B39" s="24" t="s">
        <v>172</v>
      </c>
      <c r="C39" s="13">
        <v>1052.1600000000001</v>
      </c>
      <c r="D39" s="12">
        <v>0</v>
      </c>
      <c r="E39" s="19">
        <f t="shared" si="0"/>
        <v>1052.1600000000001</v>
      </c>
      <c r="G39" t="s">
        <v>221</v>
      </c>
      <c r="H39" s="16">
        <v>45078</v>
      </c>
      <c r="I39" s="9" t="s">
        <v>236</v>
      </c>
      <c r="J39" s="9" t="s">
        <v>259</v>
      </c>
      <c r="K39" s="9"/>
      <c r="L39" t="s">
        <v>38</v>
      </c>
      <c r="M39" s="9" t="s">
        <v>290</v>
      </c>
      <c r="N39" s="16">
        <v>45106</v>
      </c>
    </row>
    <row r="40" spans="1:14" x14ac:dyDescent="0.25">
      <c r="A40" s="10" t="s">
        <v>126</v>
      </c>
      <c r="B40" s="24" t="s">
        <v>173</v>
      </c>
      <c r="C40" s="13">
        <v>120.56</v>
      </c>
      <c r="D40" s="12">
        <v>0</v>
      </c>
      <c r="E40" s="19">
        <f t="shared" si="0"/>
        <v>120.56</v>
      </c>
      <c r="G40" t="s">
        <v>221</v>
      </c>
      <c r="H40" s="16">
        <v>45078</v>
      </c>
      <c r="I40" s="9" t="s">
        <v>236</v>
      </c>
      <c r="J40" s="9" t="s">
        <v>259</v>
      </c>
      <c r="K40" s="9"/>
      <c r="L40" t="s">
        <v>38</v>
      </c>
      <c r="M40" s="9" t="s">
        <v>290</v>
      </c>
      <c r="N40" s="16">
        <v>45106</v>
      </c>
    </row>
    <row r="41" spans="1:14" ht="30" x14ac:dyDescent="0.25">
      <c r="A41" s="10" t="s">
        <v>127</v>
      </c>
      <c r="B41" s="24" t="s">
        <v>174</v>
      </c>
      <c r="C41" s="13">
        <v>574.69000000000005</v>
      </c>
      <c r="D41" s="12">
        <v>114.94</v>
      </c>
      <c r="E41" s="19">
        <f t="shared" si="0"/>
        <v>689.63000000000011</v>
      </c>
      <c r="G41" t="s">
        <v>68</v>
      </c>
      <c r="H41" s="16">
        <v>45082</v>
      </c>
      <c r="I41" s="9" t="s">
        <v>18</v>
      </c>
      <c r="J41" s="9" t="s">
        <v>30</v>
      </c>
      <c r="K41" s="9"/>
      <c r="L41" t="s">
        <v>40</v>
      </c>
      <c r="M41" s="9" t="s">
        <v>54</v>
      </c>
      <c r="N41" s="16">
        <v>45097</v>
      </c>
    </row>
    <row r="42" spans="1:14" x14ac:dyDescent="0.25">
      <c r="A42" s="10" t="s">
        <v>128</v>
      </c>
      <c r="B42" s="24" t="s">
        <v>175</v>
      </c>
      <c r="C42" s="13">
        <v>4526.3500000000004</v>
      </c>
      <c r="D42" s="12">
        <v>905.27</v>
      </c>
      <c r="E42" s="19">
        <f t="shared" si="0"/>
        <v>5431.6200000000008</v>
      </c>
      <c r="G42" t="s">
        <v>68</v>
      </c>
      <c r="H42" s="16">
        <v>45082</v>
      </c>
      <c r="I42" s="9" t="s">
        <v>18</v>
      </c>
      <c r="J42" s="9" t="s">
        <v>30</v>
      </c>
      <c r="K42" s="9"/>
      <c r="L42" t="s">
        <v>40</v>
      </c>
      <c r="M42" s="9" t="s">
        <v>54</v>
      </c>
      <c r="N42" s="16">
        <v>45097</v>
      </c>
    </row>
    <row r="43" spans="1:14" x14ac:dyDescent="0.25">
      <c r="A43" s="10" t="s">
        <v>129</v>
      </c>
      <c r="B43" s="24" t="s">
        <v>176</v>
      </c>
      <c r="C43" s="13">
        <v>12356.94</v>
      </c>
      <c r="D43" s="12">
        <v>2471.39</v>
      </c>
      <c r="E43" s="19">
        <f t="shared" si="0"/>
        <v>14828.33</v>
      </c>
      <c r="G43" t="s">
        <v>68</v>
      </c>
      <c r="H43" s="16">
        <v>45082</v>
      </c>
      <c r="I43" s="9" t="s">
        <v>18</v>
      </c>
      <c r="J43" s="9" t="s">
        <v>30</v>
      </c>
      <c r="K43" s="9"/>
      <c r="L43" t="s">
        <v>40</v>
      </c>
      <c r="M43" s="9" t="s">
        <v>54</v>
      </c>
      <c r="N43" s="16">
        <v>45097</v>
      </c>
    </row>
    <row r="44" spans="1:14" x14ac:dyDescent="0.25">
      <c r="A44" s="10" t="s">
        <v>130</v>
      </c>
      <c r="B44" s="24" t="s">
        <v>347</v>
      </c>
      <c r="C44" s="13">
        <v>690</v>
      </c>
      <c r="D44" s="12">
        <v>0</v>
      </c>
      <c r="E44" s="19">
        <f t="shared" si="0"/>
        <v>690</v>
      </c>
      <c r="F44" t="s">
        <v>187</v>
      </c>
      <c r="H44" s="16">
        <v>45083</v>
      </c>
      <c r="I44" s="9" t="s">
        <v>67</v>
      </c>
      <c r="J44" s="9" t="s">
        <v>75</v>
      </c>
      <c r="K44" s="9"/>
      <c r="L44" t="s">
        <v>37</v>
      </c>
      <c r="M44" s="9" t="s">
        <v>88</v>
      </c>
      <c r="N44" s="16">
        <v>45096</v>
      </c>
    </row>
    <row r="45" spans="1:14" x14ac:dyDescent="0.25">
      <c r="A45" s="10" t="s">
        <v>131</v>
      </c>
      <c r="B45" s="24" t="s">
        <v>177</v>
      </c>
      <c r="C45" s="13">
        <v>24166.67</v>
      </c>
      <c r="D45" s="12">
        <v>4833.33</v>
      </c>
      <c r="E45" s="19">
        <f t="shared" si="0"/>
        <v>29000</v>
      </c>
      <c r="F45" t="s">
        <v>211</v>
      </c>
      <c r="H45" s="16">
        <v>45082</v>
      </c>
      <c r="I45" s="9" t="s">
        <v>25</v>
      </c>
      <c r="J45" s="9" t="s">
        <v>36</v>
      </c>
      <c r="K45" s="9"/>
      <c r="L45" t="s">
        <v>44</v>
      </c>
      <c r="M45" s="9" t="s">
        <v>61</v>
      </c>
      <c r="N45" s="16">
        <v>45092</v>
      </c>
    </row>
    <row r="46" spans="1:14" x14ac:dyDescent="0.25">
      <c r="A46" s="10" t="s">
        <v>132</v>
      </c>
      <c r="B46" s="24" t="s">
        <v>178</v>
      </c>
      <c r="C46" s="13">
        <v>4166.67</v>
      </c>
      <c r="D46" s="12">
        <v>833.33</v>
      </c>
      <c r="E46" s="19">
        <f t="shared" si="0"/>
        <v>5000</v>
      </c>
      <c r="F46" t="s">
        <v>212</v>
      </c>
      <c r="H46" s="16">
        <v>45082</v>
      </c>
      <c r="I46" s="9" t="s">
        <v>25</v>
      </c>
      <c r="J46" s="9" t="s">
        <v>36</v>
      </c>
      <c r="K46" s="9"/>
      <c r="L46" t="s">
        <v>44</v>
      </c>
      <c r="M46" s="9" t="s">
        <v>61</v>
      </c>
      <c r="N46" s="16">
        <v>45092</v>
      </c>
    </row>
    <row r="47" spans="1:14" x14ac:dyDescent="0.25">
      <c r="A47" s="10" t="s">
        <v>133</v>
      </c>
      <c r="B47" s="24" t="s">
        <v>179</v>
      </c>
      <c r="C47" s="13">
        <v>450</v>
      </c>
      <c r="D47" s="12">
        <v>0</v>
      </c>
      <c r="E47" s="19">
        <f t="shared" si="0"/>
        <v>450</v>
      </c>
      <c r="F47" t="s">
        <v>189</v>
      </c>
      <c r="H47" s="16">
        <v>45083</v>
      </c>
      <c r="I47" s="9" t="s">
        <v>22</v>
      </c>
      <c r="J47" s="9" t="s">
        <v>33</v>
      </c>
      <c r="K47" s="9"/>
      <c r="L47" t="s">
        <v>41</v>
      </c>
      <c r="M47" s="9" t="s">
        <v>58</v>
      </c>
      <c r="N47" s="16">
        <v>45092</v>
      </c>
    </row>
    <row r="48" spans="1:14" x14ac:dyDescent="0.25">
      <c r="A48" s="10" t="s">
        <v>134</v>
      </c>
      <c r="B48" s="24" t="s">
        <v>180</v>
      </c>
      <c r="C48" s="13">
        <v>800</v>
      </c>
      <c r="D48" s="12">
        <v>0</v>
      </c>
      <c r="E48" s="19">
        <f t="shared" si="0"/>
        <v>800</v>
      </c>
      <c r="F48" t="s">
        <v>194</v>
      </c>
      <c r="H48" s="16">
        <v>45083</v>
      </c>
      <c r="I48" s="9" t="s">
        <v>63</v>
      </c>
      <c r="J48" s="9" t="s">
        <v>71</v>
      </c>
      <c r="K48" s="9"/>
      <c r="L48" t="s">
        <v>78</v>
      </c>
      <c r="M48" s="9" t="s">
        <v>84</v>
      </c>
      <c r="N48" s="16">
        <v>45092</v>
      </c>
    </row>
    <row r="49" spans="1:14" x14ac:dyDescent="0.25">
      <c r="A49" s="10" t="s">
        <v>135</v>
      </c>
      <c r="B49" s="24" t="s">
        <v>181</v>
      </c>
      <c r="C49" s="13">
        <v>425</v>
      </c>
      <c r="D49" s="12">
        <v>85</v>
      </c>
      <c r="E49" s="19">
        <f t="shared" si="0"/>
        <v>510</v>
      </c>
      <c r="G49" t="s">
        <v>229</v>
      </c>
      <c r="H49" s="16">
        <v>45082</v>
      </c>
      <c r="I49" s="9" t="s">
        <v>20</v>
      </c>
      <c r="J49" s="9" t="s">
        <v>261</v>
      </c>
      <c r="K49" s="9"/>
      <c r="L49" t="s">
        <v>37</v>
      </c>
      <c r="M49" s="9" t="s">
        <v>56</v>
      </c>
      <c r="N49" s="16">
        <v>45097</v>
      </c>
    </row>
    <row r="50" spans="1:14" x14ac:dyDescent="0.25">
      <c r="A50" s="10" t="s">
        <v>136</v>
      </c>
      <c r="B50" s="24" t="s">
        <v>182</v>
      </c>
      <c r="C50" s="13">
        <v>250</v>
      </c>
      <c r="D50" s="12">
        <v>50</v>
      </c>
      <c r="E50" s="19">
        <f t="shared" si="0"/>
        <v>300</v>
      </c>
      <c r="G50" t="s">
        <v>230</v>
      </c>
      <c r="H50" s="16">
        <v>45083</v>
      </c>
      <c r="I50" s="9" t="s">
        <v>250</v>
      </c>
      <c r="J50" s="9" t="s">
        <v>273</v>
      </c>
      <c r="K50" s="9"/>
      <c r="L50" t="s">
        <v>37</v>
      </c>
      <c r="M50" s="9" t="s">
        <v>304</v>
      </c>
      <c r="N50" s="16">
        <v>45083</v>
      </c>
    </row>
    <row r="51" spans="1:14" x14ac:dyDescent="0.25">
      <c r="A51" s="10" t="s">
        <v>137</v>
      </c>
      <c r="B51" s="24" t="s">
        <v>348</v>
      </c>
      <c r="C51" s="13">
        <v>4630</v>
      </c>
      <c r="D51" s="12">
        <v>926</v>
      </c>
      <c r="E51" s="19">
        <f t="shared" si="0"/>
        <v>5556</v>
      </c>
      <c r="F51" t="s">
        <v>213</v>
      </c>
      <c r="H51" s="16">
        <v>45083</v>
      </c>
      <c r="I51" s="9" t="s">
        <v>251</v>
      </c>
      <c r="J51" s="9" t="s">
        <v>274</v>
      </c>
      <c r="K51" s="9"/>
      <c r="L51" t="s">
        <v>80</v>
      </c>
      <c r="M51" s="9" t="s">
        <v>305</v>
      </c>
      <c r="N51" s="16">
        <v>45092</v>
      </c>
    </row>
    <row r="52" spans="1:14" ht="30" x14ac:dyDescent="0.25">
      <c r="A52" s="10" t="s">
        <v>138</v>
      </c>
      <c r="B52" s="24" t="s">
        <v>184</v>
      </c>
      <c r="C52" s="13">
        <v>715.31</v>
      </c>
      <c r="D52" s="12">
        <v>143.06</v>
      </c>
      <c r="E52" s="19">
        <f t="shared" si="0"/>
        <v>858.36999999999989</v>
      </c>
      <c r="F52" t="s">
        <v>214</v>
      </c>
      <c r="H52" s="16">
        <v>45083</v>
      </c>
      <c r="I52" s="9" t="s">
        <v>252</v>
      </c>
      <c r="J52" s="9" t="s">
        <v>275</v>
      </c>
      <c r="K52" s="9"/>
      <c r="L52" t="s">
        <v>79</v>
      </c>
      <c r="M52" s="9" t="s">
        <v>306</v>
      </c>
      <c r="N52" s="16">
        <v>45092</v>
      </c>
    </row>
    <row r="53" spans="1:14" x14ac:dyDescent="0.25">
      <c r="A53" s="10" t="s">
        <v>139</v>
      </c>
      <c r="B53" s="24" t="s">
        <v>349</v>
      </c>
      <c r="C53" s="13">
        <v>3118</v>
      </c>
      <c r="D53" s="12">
        <v>0</v>
      </c>
      <c r="E53" s="19">
        <f t="shared" si="0"/>
        <v>3118</v>
      </c>
      <c r="F53" t="s">
        <v>215</v>
      </c>
      <c r="H53" s="16">
        <v>45084</v>
      </c>
      <c r="I53" s="9" t="s">
        <v>253</v>
      </c>
      <c r="J53" s="9" t="s">
        <v>276</v>
      </c>
      <c r="K53" s="9"/>
      <c r="L53" t="s">
        <v>37</v>
      </c>
      <c r="M53" s="9" t="s">
        <v>307</v>
      </c>
      <c r="N53" s="16">
        <v>45085</v>
      </c>
    </row>
    <row r="54" spans="1:14" x14ac:dyDescent="0.25">
      <c r="A54" s="10" t="s">
        <v>140</v>
      </c>
      <c r="B54" s="24" t="s">
        <v>186</v>
      </c>
      <c r="C54" s="13">
        <v>76.62</v>
      </c>
      <c r="D54" s="12">
        <v>15.32</v>
      </c>
      <c r="E54" s="19">
        <f t="shared" si="0"/>
        <v>91.94</v>
      </c>
      <c r="F54" t="s">
        <v>216</v>
      </c>
      <c r="H54" s="16">
        <v>45084</v>
      </c>
      <c r="I54" s="9" t="s">
        <v>65</v>
      </c>
      <c r="J54" s="9" t="s">
        <v>73</v>
      </c>
      <c r="K54" s="9"/>
      <c r="L54" t="s">
        <v>37</v>
      </c>
      <c r="M54" s="9" t="s">
        <v>86</v>
      </c>
      <c r="N54" s="16">
        <v>45093</v>
      </c>
    </row>
    <row r="55" spans="1:14" x14ac:dyDescent="0.25">
      <c r="A55" s="10" t="s">
        <v>309</v>
      </c>
      <c r="B55" s="24" t="s">
        <v>350</v>
      </c>
      <c r="C55" s="13">
        <v>39.97</v>
      </c>
      <c r="D55" s="12">
        <v>8</v>
      </c>
      <c r="E55" s="19">
        <f t="shared" si="0"/>
        <v>47.97</v>
      </c>
      <c r="F55" t="s">
        <v>383</v>
      </c>
      <c r="H55" s="16">
        <v>45085</v>
      </c>
      <c r="I55" s="9" t="s">
        <v>410</v>
      </c>
      <c r="J55" s="9" t="s">
        <v>422</v>
      </c>
      <c r="K55" s="9"/>
      <c r="L55" t="s">
        <v>37</v>
      </c>
      <c r="M55" s="9" t="s">
        <v>440</v>
      </c>
      <c r="N55" s="16">
        <v>45096</v>
      </c>
    </row>
    <row r="56" spans="1:14" ht="30" x14ac:dyDescent="0.25">
      <c r="A56" s="10" t="s">
        <v>310</v>
      </c>
      <c r="B56" s="25" t="s">
        <v>351</v>
      </c>
      <c r="C56" s="13">
        <v>18203.8</v>
      </c>
      <c r="D56" s="12">
        <v>3640.76</v>
      </c>
      <c r="E56" s="19">
        <f t="shared" si="0"/>
        <v>21844.559999999998</v>
      </c>
      <c r="F56" t="s">
        <v>384</v>
      </c>
      <c r="H56" s="16">
        <v>45085</v>
      </c>
      <c r="I56" s="9" t="s">
        <v>23</v>
      </c>
      <c r="J56" s="9" t="s">
        <v>34</v>
      </c>
      <c r="K56" s="9"/>
      <c r="L56" t="s">
        <v>42</v>
      </c>
      <c r="M56" s="9" t="s">
        <v>59</v>
      </c>
      <c r="N56" s="16">
        <v>45092</v>
      </c>
    </row>
    <row r="57" spans="1:14" x14ac:dyDescent="0.25">
      <c r="A57" s="10" t="s">
        <v>311</v>
      </c>
      <c r="B57" s="25" t="s">
        <v>352</v>
      </c>
      <c r="C57" s="13">
        <v>360.86</v>
      </c>
      <c r="D57" s="12">
        <v>39.9</v>
      </c>
      <c r="E57" s="19">
        <f t="shared" si="0"/>
        <v>400.76</v>
      </c>
      <c r="G57" t="s">
        <v>188</v>
      </c>
      <c r="H57" s="16">
        <v>45086</v>
      </c>
      <c r="I57" s="9" t="s">
        <v>238</v>
      </c>
      <c r="J57" s="9" t="s">
        <v>260</v>
      </c>
      <c r="K57" s="9"/>
      <c r="L57" t="s">
        <v>277</v>
      </c>
      <c r="M57" s="9" t="s">
        <v>292</v>
      </c>
      <c r="N57" s="16">
        <v>45096</v>
      </c>
    </row>
    <row r="58" spans="1:14" x14ac:dyDescent="0.25">
      <c r="A58" s="10" t="s">
        <v>312</v>
      </c>
      <c r="B58" s="25" t="s">
        <v>353</v>
      </c>
      <c r="C58" s="13">
        <v>49.81</v>
      </c>
      <c r="D58" s="12">
        <v>9.9600000000000009</v>
      </c>
      <c r="E58" s="19">
        <f t="shared" si="0"/>
        <v>59.77</v>
      </c>
      <c r="G58" t="s">
        <v>69</v>
      </c>
      <c r="H58" s="16">
        <v>45089</v>
      </c>
      <c r="I58" s="9" t="s">
        <v>24</v>
      </c>
      <c r="J58" s="9" t="s">
        <v>35</v>
      </c>
      <c r="K58" s="9"/>
      <c r="L58" t="s">
        <v>37</v>
      </c>
      <c r="M58" s="9" t="s">
        <v>60</v>
      </c>
      <c r="N58" s="16">
        <v>45106</v>
      </c>
    </row>
    <row r="59" spans="1:14" x14ac:dyDescent="0.25">
      <c r="A59" s="10" t="s">
        <v>313</v>
      </c>
      <c r="B59" s="25" t="s">
        <v>354</v>
      </c>
      <c r="C59" s="13">
        <v>1650</v>
      </c>
      <c r="D59" s="12">
        <v>330</v>
      </c>
      <c r="E59" s="19">
        <f t="shared" si="0"/>
        <v>1980</v>
      </c>
      <c r="G59" t="s">
        <v>385</v>
      </c>
      <c r="H59" s="16">
        <v>45089</v>
      </c>
      <c r="I59" s="9" t="s">
        <v>411</v>
      </c>
      <c r="J59" s="9" t="s">
        <v>423</v>
      </c>
      <c r="K59" s="9"/>
      <c r="L59" t="s">
        <v>38</v>
      </c>
      <c r="M59" s="9" t="s">
        <v>441</v>
      </c>
      <c r="N59" s="16">
        <v>45097</v>
      </c>
    </row>
    <row r="60" spans="1:14" x14ac:dyDescent="0.25">
      <c r="A60" s="10" t="s">
        <v>314</v>
      </c>
      <c r="B60" s="25" t="s">
        <v>355</v>
      </c>
      <c r="C60" s="13">
        <v>152.30000000000001</v>
      </c>
      <c r="D60" s="12">
        <v>6</v>
      </c>
      <c r="E60" s="19">
        <f t="shared" si="0"/>
        <v>158.30000000000001</v>
      </c>
      <c r="G60" t="s">
        <v>222</v>
      </c>
      <c r="H60" s="16">
        <v>45089</v>
      </c>
      <c r="I60" s="9" t="s">
        <v>18</v>
      </c>
      <c r="J60" s="9" t="s">
        <v>30</v>
      </c>
      <c r="K60" s="9"/>
      <c r="L60" t="s">
        <v>40</v>
      </c>
      <c r="M60" s="9" t="s">
        <v>54</v>
      </c>
      <c r="N60" s="16">
        <v>45106</v>
      </c>
    </row>
    <row r="61" spans="1:14" x14ac:dyDescent="0.25">
      <c r="A61" s="10" t="s">
        <v>315</v>
      </c>
      <c r="B61" s="25" t="s">
        <v>356</v>
      </c>
      <c r="C61" s="13">
        <v>360.86</v>
      </c>
      <c r="D61" s="12">
        <v>39.9</v>
      </c>
      <c r="E61" s="19">
        <f t="shared" si="0"/>
        <v>400.76</v>
      </c>
      <c r="G61" t="s">
        <v>188</v>
      </c>
      <c r="H61" s="16">
        <v>45089</v>
      </c>
      <c r="I61" s="9" t="s">
        <v>238</v>
      </c>
      <c r="J61" s="9" t="s">
        <v>260</v>
      </c>
      <c r="K61" s="9"/>
      <c r="L61" t="s">
        <v>277</v>
      </c>
      <c r="M61" s="9" t="s">
        <v>292</v>
      </c>
      <c r="N61" s="16">
        <v>45093</v>
      </c>
    </row>
    <row r="62" spans="1:14" x14ac:dyDescent="0.25">
      <c r="A62" s="10" t="s">
        <v>316</v>
      </c>
      <c r="B62" s="25" t="s">
        <v>357</v>
      </c>
      <c r="C62" s="13">
        <v>320</v>
      </c>
      <c r="D62" s="12">
        <v>32</v>
      </c>
      <c r="E62" s="19">
        <f t="shared" si="0"/>
        <v>352</v>
      </c>
      <c r="F62" t="s">
        <v>386</v>
      </c>
      <c r="H62" s="16">
        <v>45089</v>
      </c>
      <c r="I62" s="9" t="s">
        <v>239</v>
      </c>
      <c r="J62" s="9" t="s">
        <v>262</v>
      </c>
      <c r="K62" s="9"/>
      <c r="L62" t="s">
        <v>40</v>
      </c>
      <c r="M62" s="9" t="s">
        <v>293</v>
      </c>
      <c r="N62" s="16">
        <v>45106</v>
      </c>
    </row>
    <row r="63" spans="1:14" x14ac:dyDescent="0.25">
      <c r="A63" s="10" t="s">
        <v>317</v>
      </c>
      <c r="B63" s="25" t="s">
        <v>358</v>
      </c>
      <c r="C63" s="13">
        <v>1400</v>
      </c>
      <c r="D63" s="12">
        <v>0</v>
      </c>
      <c r="E63" s="19">
        <f t="shared" si="0"/>
        <v>1400</v>
      </c>
      <c r="F63" t="s">
        <v>387</v>
      </c>
      <c r="H63" s="16">
        <v>45089</v>
      </c>
      <c r="I63" s="9" t="s">
        <v>21</v>
      </c>
      <c r="J63" s="9" t="s">
        <v>32</v>
      </c>
      <c r="K63" s="9"/>
      <c r="L63" t="s">
        <v>38</v>
      </c>
      <c r="M63" s="9" t="s">
        <v>57</v>
      </c>
      <c r="N63" s="16">
        <v>45093</v>
      </c>
    </row>
    <row r="64" spans="1:14" x14ac:dyDescent="0.25">
      <c r="A64" s="10" t="s">
        <v>318</v>
      </c>
      <c r="B64" s="25" t="s">
        <v>359</v>
      </c>
      <c r="C64" s="13">
        <v>20.91</v>
      </c>
      <c r="D64" s="12">
        <v>4.18</v>
      </c>
      <c r="E64" s="19">
        <f t="shared" si="0"/>
        <v>25.09</v>
      </c>
      <c r="F64" t="s">
        <v>388</v>
      </c>
      <c r="H64" s="16">
        <v>45090</v>
      </c>
      <c r="I64" s="9" t="s">
        <v>412</v>
      </c>
      <c r="J64" s="9" t="s">
        <v>424</v>
      </c>
      <c r="K64" s="9"/>
      <c r="L64" t="s">
        <v>434</v>
      </c>
      <c r="M64" s="9" t="s">
        <v>442</v>
      </c>
      <c r="N64" s="16">
        <v>45106</v>
      </c>
    </row>
    <row r="65" spans="1:14" ht="30" x14ac:dyDescent="0.25">
      <c r="A65" s="21" t="s">
        <v>319</v>
      </c>
      <c r="B65" s="25" t="s">
        <v>360</v>
      </c>
      <c r="C65" s="13">
        <v>543.26</v>
      </c>
      <c r="D65" s="12">
        <v>108.65</v>
      </c>
      <c r="E65" s="19">
        <f t="shared" si="0"/>
        <v>651.91</v>
      </c>
      <c r="G65" t="s">
        <v>389</v>
      </c>
      <c r="H65" s="16">
        <v>45090</v>
      </c>
      <c r="I65" s="9" t="s">
        <v>16</v>
      </c>
      <c r="J65" s="9" t="s">
        <v>28</v>
      </c>
      <c r="K65" s="9"/>
      <c r="L65" t="s">
        <v>37</v>
      </c>
      <c r="M65" s="9" t="s">
        <v>52</v>
      </c>
      <c r="N65" s="16">
        <v>45099</v>
      </c>
    </row>
    <row r="66" spans="1:14" x14ac:dyDescent="0.25">
      <c r="A66" s="21" t="s">
        <v>320</v>
      </c>
      <c r="B66" s="25" t="s">
        <v>361</v>
      </c>
      <c r="C66" s="13">
        <v>48.11</v>
      </c>
      <c r="D66" s="12">
        <v>3.85</v>
      </c>
      <c r="E66" s="19">
        <f t="shared" si="0"/>
        <v>51.96</v>
      </c>
      <c r="G66" t="s">
        <v>390</v>
      </c>
      <c r="H66" s="16">
        <v>45092</v>
      </c>
      <c r="I66" s="9" t="s">
        <v>413</v>
      </c>
      <c r="J66" s="9" t="s">
        <v>425</v>
      </c>
      <c r="K66" s="9"/>
      <c r="L66" t="s">
        <v>37</v>
      </c>
      <c r="M66" s="9" t="s">
        <v>443</v>
      </c>
      <c r="N66" s="16">
        <v>45093</v>
      </c>
    </row>
    <row r="67" spans="1:14" x14ac:dyDescent="0.25">
      <c r="A67" s="21" t="s">
        <v>321</v>
      </c>
      <c r="B67" s="25" t="s">
        <v>362</v>
      </c>
      <c r="C67" s="13">
        <v>50</v>
      </c>
      <c r="D67" s="12">
        <v>0</v>
      </c>
      <c r="E67" s="19">
        <f t="shared" ref="E67:E88" si="1">C67+D67</f>
        <v>50</v>
      </c>
      <c r="F67" t="s">
        <v>391</v>
      </c>
      <c r="H67" s="16">
        <v>45091</v>
      </c>
      <c r="I67" s="9" t="s">
        <v>414</v>
      </c>
      <c r="J67" s="9" t="s">
        <v>426</v>
      </c>
      <c r="K67" s="9"/>
      <c r="L67" t="s">
        <v>435</v>
      </c>
      <c r="M67" s="9" t="s">
        <v>444</v>
      </c>
      <c r="N67" s="16">
        <v>45097</v>
      </c>
    </row>
    <row r="68" spans="1:14" x14ac:dyDescent="0.25">
      <c r="A68" s="21" t="s">
        <v>322</v>
      </c>
      <c r="B68" s="25" t="s">
        <v>363</v>
      </c>
      <c r="C68" s="13">
        <v>72</v>
      </c>
      <c r="D68" s="12">
        <v>14.4</v>
      </c>
      <c r="E68" s="19">
        <f t="shared" si="1"/>
        <v>86.4</v>
      </c>
      <c r="F68" t="s">
        <v>392</v>
      </c>
      <c r="H68" s="16">
        <v>45092</v>
      </c>
      <c r="I68" s="9" t="s">
        <v>415</v>
      </c>
      <c r="J68" s="9" t="s">
        <v>427</v>
      </c>
      <c r="K68" s="9"/>
      <c r="L68" t="s">
        <v>436</v>
      </c>
      <c r="M68" s="9" t="s">
        <v>445</v>
      </c>
      <c r="N68" s="16">
        <v>45106</v>
      </c>
    </row>
    <row r="69" spans="1:14" x14ac:dyDescent="0.25">
      <c r="A69" s="21" t="s">
        <v>323</v>
      </c>
      <c r="B69" s="25" t="s">
        <v>364</v>
      </c>
      <c r="C69" s="13">
        <v>600</v>
      </c>
      <c r="D69" s="12">
        <v>0</v>
      </c>
      <c r="E69" s="19">
        <f t="shared" si="1"/>
        <v>600</v>
      </c>
      <c r="F69" t="s">
        <v>393</v>
      </c>
      <c r="H69" s="16">
        <v>45092</v>
      </c>
      <c r="I69" s="9" t="s">
        <v>240</v>
      </c>
      <c r="J69" s="9" t="s">
        <v>263</v>
      </c>
      <c r="K69" s="9"/>
      <c r="L69" t="s">
        <v>81</v>
      </c>
      <c r="M69" s="9" t="s">
        <v>294</v>
      </c>
      <c r="N69" s="16">
        <v>45099</v>
      </c>
    </row>
    <row r="70" spans="1:14" x14ac:dyDescent="0.25">
      <c r="A70" s="21" t="s">
        <v>324</v>
      </c>
      <c r="B70" s="25" t="s">
        <v>365</v>
      </c>
      <c r="C70" s="13">
        <v>5775</v>
      </c>
      <c r="D70" s="12">
        <v>1155</v>
      </c>
      <c r="E70" s="19">
        <f t="shared" si="1"/>
        <v>6930</v>
      </c>
      <c r="F70" t="s">
        <v>394</v>
      </c>
      <c r="H70" s="16">
        <v>45092</v>
      </c>
      <c r="I70" s="9" t="s">
        <v>23</v>
      </c>
      <c r="J70" s="9" t="s">
        <v>34</v>
      </c>
      <c r="K70" s="9"/>
      <c r="L70" t="s">
        <v>42</v>
      </c>
      <c r="M70" s="9" t="s">
        <v>59</v>
      </c>
      <c r="N70" s="16">
        <v>45099</v>
      </c>
    </row>
    <row r="71" spans="1:14" x14ac:dyDescent="0.25">
      <c r="A71" s="21" t="s">
        <v>325</v>
      </c>
      <c r="B71" s="25" t="s">
        <v>366</v>
      </c>
      <c r="C71" s="13">
        <v>480</v>
      </c>
      <c r="D71" s="12">
        <v>0</v>
      </c>
      <c r="E71" s="19">
        <f t="shared" si="1"/>
        <v>480</v>
      </c>
      <c r="F71" t="s">
        <v>187</v>
      </c>
      <c r="H71" s="16">
        <v>45092</v>
      </c>
      <c r="I71" s="9" t="s">
        <v>246</v>
      </c>
      <c r="J71" s="9" t="s">
        <v>269</v>
      </c>
      <c r="K71" s="9"/>
      <c r="L71" t="s">
        <v>37</v>
      </c>
      <c r="M71" s="9" t="s">
        <v>300</v>
      </c>
      <c r="N71" s="16">
        <v>45106</v>
      </c>
    </row>
    <row r="72" spans="1:14" x14ac:dyDescent="0.25">
      <c r="A72" s="21" t="s">
        <v>326</v>
      </c>
      <c r="B72" s="25" t="s">
        <v>367</v>
      </c>
      <c r="C72" s="13">
        <v>399</v>
      </c>
      <c r="D72" s="12">
        <v>79.8</v>
      </c>
      <c r="E72" s="19">
        <f t="shared" si="1"/>
        <v>478.8</v>
      </c>
      <c r="F72" t="s">
        <v>395</v>
      </c>
      <c r="H72" s="16">
        <v>45092</v>
      </c>
      <c r="I72" s="9" t="s">
        <v>15</v>
      </c>
      <c r="J72" s="9" t="s">
        <v>27</v>
      </c>
      <c r="K72" s="9"/>
      <c r="L72" t="s">
        <v>37</v>
      </c>
      <c r="M72" s="9" t="s">
        <v>51</v>
      </c>
      <c r="N72" s="16">
        <v>45106</v>
      </c>
    </row>
    <row r="73" spans="1:14" x14ac:dyDescent="0.25">
      <c r="A73" s="21" t="s">
        <v>327</v>
      </c>
      <c r="B73" s="25" t="s">
        <v>368</v>
      </c>
      <c r="C73" s="13">
        <v>846</v>
      </c>
      <c r="D73" s="12">
        <v>0</v>
      </c>
      <c r="E73" s="19">
        <f t="shared" si="1"/>
        <v>846</v>
      </c>
      <c r="F73" t="s">
        <v>396</v>
      </c>
      <c r="H73" s="16">
        <v>45092</v>
      </c>
      <c r="I73" s="9" t="s">
        <v>253</v>
      </c>
      <c r="J73" s="9" t="s">
        <v>276</v>
      </c>
      <c r="K73" s="9"/>
      <c r="L73" t="s">
        <v>37</v>
      </c>
      <c r="M73" s="9" t="s">
        <v>307</v>
      </c>
      <c r="N73" s="16">
        <v>45097</v>
      </c>
    </row>
    <row r="74" spans="1:14" x14ac:dyDescent="0.25">
      <c r="A74" s="21" t="s">
        <v>328</v>
      </c>
      <c r="B74" s="25" t="s">
        <v>369</v>
      </c>
      <c r="C74" s="13">
        <v>3980</v>
      </c>
      <c r="D74" s="12">
        <v>796</v>
      </c>
      <c r="E74" s="19">
        <f t="shared" si="1"/>
        <v>4776</v>
      </c>
      <c r="F74" t="s">
        <v>397</v>
      </c>
      <c r="H74" s="16">
        <v>45096</v>
      </c>
      <c r="I74" s="9" t="s">
        <v>19</v>
      </c>
      <c r="J74" s="9" t="s">
        <v>31</v>
      </c>
      <c r="K74" s="9"/>
      <c r="L74" t="s">
        <v>39</v>
      </c>
      <c r="M74" s="9" t="s">
        <v>55</v>
      </c>
      <c r="N74" s="16">
        <v>45099</v>
      </c>
    </row>
    <row r="75" spans="1:14" x14ac:dyDescent="0.25">
      <c r="A75" s="21" t="s">
        <v>329</v>
      </c>
      <c r="B75" s="25" t="s">
        <v>370</v>
      </c>
      <c r="C75" s="13">
        <v>100</v>
      </c>
      <c r="D75" s="12">
        <v>20</v>
      </c>
      <c r="E75" s="19">
        <f t="shared" si="1"/>
        <v>120</v>
      </c>
      <c r="G75" t="s">
        <v>398</v>
      </c>
      <c r="H75" s="16">
        <v>45097</v>
      </c>
      <c r="I75" s="9" t="s">
        <v>416</v>
      </c>
      <c r="J75" s="9" t="s">
        <v>428</v>
      </c>
      <c r="K75" s="9"/>
      <c r="L75" t="s">
        <v>37</v>
      </c>
      <c r="M75" s="9" t="s">
        <v>446</v>
      </c>
      <c r="N75" s="16">
        <v>45106</v>
      </c>
    </row>
    <row r="76" spans="1:14" x14ac:dyDescent="0.25">
      <c r="A76" s="21" t="s">
        <v>330</v>
      </c>
      <c r="B76" s="25" t="s">
        <v>371</v>
      </c>
      <c r="C76" s="13">
        <v>427.5</v>
      </c>
      <c r="D76" s="12">
        <v>85.5</v>
      </c>
      <c r="E76" s="19">
        <f t="shared" si="1"/>
        <v>513</v>
      </c>
      <c r="G76" t="s">
        <v>399</v>
      </c>
      <c r="H76" s="16">
        <v>45097</v>
      </c>
      <c r="I76" s="9" t="s">
        <v>416</v>
      </c>
      <c r="J76" s="9" t="s">
        <v>428</v>
      </c>
      <c r="K76" s="9"/>
      <c r="L76" t="s">
        <v>37</v>
      </c>
      <c r="M76" s="9" t="s">
        <v>446</v>
      </c>
      <c r="N76" s="16">
        <v>45106</v>
      </c>
    </row>
    <row r="77" spans="1:14" x14ac:dyDescent="0.25">
      <c r="A77" s="21" t="s">
        <v>331</v>
      </c>
      <c r="B77" s="25" t="s">
        <v>372</v>
      </c>
      <c r="C77" s="13">
        <v>185.9</v>
      </c>
      <c r="D77" s="12">
        <v>37.18</v>
      </c>
      <c r="E77" s="19">
        <f t="shared" si="1"/>
        <v>223.08</v>
      </c>
      <c r="F77" t="s">
        <v>400</v>
      </c>
      <c r="H77" s="16">
        <v>45097</v>
      </c>
      <c r="I77" s="9" t="s">
        <v>417</v>
      </c>
      <c r="J77" s="9" t="s">
        <v>429</v>
      </c>
      <c r="K77" s="9"/>
      <c r="L77" t="s">
        <v>40</v>
      </c>
      <c r="M77" s="9" t="s">
        <v>447</v>
      </c>
      <c r="N77" s="16">
        <v>45106</v>
      </c>
    </row>
    <row r="78" spans="1:14" x14ac:dyDescent="0.25">
      <c r="A78" s="21" t="s">
        <v>332</v>
      </c>
      <c r="B78" s="25" t="s">
        <v>373</v>
      </c>
      <c r="C78" s="13">
        <v>3100</v>
      </c>
      <c r="D78" s="12">
        <v>620</v>
      </c>
      <c r="E78" s="19">
        <f t="shared" si="1"/>
        <v>3720</v>
      </c>
      <c r="F78" t="s">
        <v>401</v>
      </c>
      <c r="H78" s="16">
        <v>45097</v>
      </c>
      <c r="I78" s="9" t="s">
        <v>418</v>
      </c>
      <c r="J78" s="9" t="s">
        <v>430</v>
      </c>
      <c r="K78" s="9"/>
      <c r="L78" t="s">
        <v>437</v>
      </c>
      <c r="M78" s="9" t="s">
        <v>448</v>
      </c>
      <c r="N78" s="16">
        <v>45106</v>
      </c>
    </row>
    <row r="79" spans="1:14" x14ac:dyDescent="0.25">
      <c r="A79" s="21" t="s">
        <v>333</v>
      </c>
      <c r="B79" s="25" t="s">
        <v>374</v>
      </c>
      <c r="C79" s="13">
        <v>1548.74</v>
      </c>
      <c r="D79" s="12">
        <v>309.75</v>
      </c>
      <c r="E79" s="19">
        <f t="shared" si="1"/>
        <v>1858.49</v>
      </c>
      <c r="F79" t="s">
        <v>402</v>
      </c>
      <c r="H79" s="16">
        <v>45098</v>
      </c>
      <c r="I79" s="9" t="s">
        <v>419</v>
      </c>
      <c r="J79" s="9" t="s">
        <v>431</v>
      </c>
      <c r="K79" s="9"/>
      <c r="L79" t="s">
        <v>438</v>
      </c>
      <c r="M79" s="9" t="s">
        <v>449</v>
      </c>
      <c r="N79" s="16">
        <v>45099</v>
      </c>
    </row>
    <row r="80" spans="1:14" x14ac:dyDescent="0.25">
      <c r="A80" s="21" t="s">
        <v>334</v>
      </c>
      <c r="B80" s="25" t="s">
        <v>375</v>
      </c>
      <c r="C80" s="13">
        <v>170.16</v>
      </c>
      <c r="D80" s="12">
        <v>34.03</v>
      </c>
      <c r="E80" s="19">
        <f t="shared" si="1"/>
        <v>204.19</v>
      </c>
      <c r="F80" t="s">
        <v>403</v>
      </c>
      <c r="H80" s="16">
        <v>45098</v>
      </c>
      <c r="I80" s="9" t="s">
        <v>419</v>
      </c>
      <c r="J80" s="9" t="s">
        <v>431</v>
      </c>
      <c r="K80" s="9"/>
      <c r="L80" t="s">
        <v>438</v>
      </c>
      <c r="M80" s="9" t="s">
        <v>449</v>
      </c>
      <c r="N80" s="16">
        <v>45099</v>
      </c>
    </row>
    <row r="81" spans="1:14" x14ac:dyDescent="0.25">
      <c r="A81" s="21" t="s">
        <v>335</v>
      </c>
      <c r="B81" s="25" t="s">
        <v>376</v>
      </c>
      <c r="C81" s="13">
        <v>61</v>
      </c>
      <c r="D81" s="12">
        <v>0</v>
      </c>
      <c r="E81" s="19">
        <f t="shared" si="1"/>
        <v>61</v>
      </c>
      <c r="F81" t="s">
        <v>404</v>
      </c>
      <c r="H81" s="16">
        <v>45097</v>
      </c>
      <c r="I81" s="9" t="s">
        <v>253</v>
      </c>
      <c r="J81" s="9" t="s">
        <v>276</v>
      </c>
      <c r="K81" s="9"/>
      <c r="L81" t="s">
        <v>37</v>
      </c>
      <c r="M81" s="9" t="s">
        <v>307</v>
      </c>
      <c r="N81" s="16">
        <v>45099</v>
      </c>
    </row>
    <row r="82" spans="1:14" x14ac:dyDescent="0.25">
      <c r="A82" s="21" t="s">
        <v>336</v>
      </c>
      <c r="B82" s="25" t="s">
        <v>377</v>
      </c>
      <c r="C82" s="13">
        <v>844</v>
      </c>
      <c r="D82" s="12">
        <v>0</v>
      </c>
      <c r="E82" s="19">
        <f t="shared" si="1"/>
        <v>844</v>
      </c>
      <c r="F82" t="s">
        <v>405</v>
      </c>
      <c r="H82" s="16">
        <v>45098</v>
      </c>
      <c r="I82" s="9" t="s">
        <v>253</v>
      </c>
      <c r="J82" s="9" t="s">
        <v>276</v>
      </c>
      <c r="K82" s="9"/>
      <c r="L82" t="s">
        <v>37</v>
      </c>
      <c r="M82" s="9" t="s">
        <v>307</v>
      </c>
      <c r="N82" s="16">
        <v>45106</v>
      </c>
    </row>
    <row r="83" spans="1:14" x14ac:dyDescent="0.25">
      <c r="A83" s="3" t="s">
        <v>337</v>
      </c>
      <c r="B83" s="24" t="s">
        <v>452</v>
      </c>
      <c r="C83" s="14">
        <v>20.52</v>
      </c>
      <c r="D83" s="14">
        <v>1.64</v>
      </c>
      <c r="E83" s="19">
        <f t="shared" si="1"/>
        <v>22.16</v>
      </c>
      <c r="G83" t="s">
        <v>406</v>
      </c>
      <c r="H83" s="17">
        <v>45104</v>
      </c>
      <c r="I83" t="s">
        <v>413</v>
      </c>
      <c r="J83" t="s">
        <v>425</v>
      </c>
      <c r="L83" t="s">
        <v>37</v>
      </c>
      <c r="M83" t="s">
        <v>443</v>
      </c>
      <c r="N83" s="17">
        <v>45106</v>
      </c>
    </row>
    <row r="84" spans="1:14" ht="30" x14ac:dyDescent="0.25">
      <c r="A84" s="3" t="s">
        <v>338</v>
      </c>
      <c r="B84" s="24" t="s">
        <v>378</v>
      </c>
      <c r="C84" s="14">
        <v>1340</v>
      </c>
      <c r="D84" s="14">
        <v>0</v>
      </c>
      <c r="E84" s="19">
        <f t="shared" si="1"/>
        <v>1340</v>
      </c>
      <c r="F84" t="s">
        <v>407</v>
      </c>
      <c r="H84" s="17">
        <v>45104</v>
      </c>
      <c r="I84" t="s">
        <v>420</v>
      </c>
      <c r="J84" t="s">
        <v>432</v>
      </c>
      <c r="L84" t="s">
        <v>439</v>
      </c>
      <c r="M84" t="s">
        <v>450</v>
      </c>
      <c r="N84" s="17">
        <v>45107</v>
      </c>
    </row>
    <row r="85" spans="1:14" x14ac:dyDescent="0.25">
      <c r="A85" s="3" t="s">
        <v>339</v>
      </c>
      <c r="B85" s="24" t="s">
        <v>379</v>
      </c>
      <c r="C85" s="14">
        <v>1460</v>
      </c>
      <c r="D85" s="14">
        <v>0</v>
      </c>
      <c r="E85" s="19">
        <f t="shared" si="1"/>
        <v>1460</v>
      </c>
      <c r="F85" t="s">
        <v>407</v>
      </c>
      <c r="H85" s="17">
        <v>45104</v>
      </c>
      <c r="I85" t="s">
        <v>420</v>
      </c>
      <c r="J85" t="s">
        <v>432</v>
      </c>
      <c r="L85" t="s">
        <v>439</v>
      </c>
      <c r="M85" t="s">
        <v>450</v>
      </c>
      <c r="N85" s="17">
        <v>45107</v>
      </c>
    </row>
    <row r="86" spans="1:14" x14ac:dyDescent="0.25">
      <c r="A86" s="3" t="s">
        <v>340</v>
      </c>
      <c r="B86" s="24" t="s">
        <v>380</v>
      </c>
      <c r="C86" s="14">
        <v>-42.65</v>
      </c>
      <c r="D86" s="14">
        <v>0</v>
      </c>
      <c r="E86" s="19">
        <f t="shared" si="1"/>
        <v>-42.65</v>
      </c>
      <c r="G86" t="s">
        <v>408</v>
      </c>
      <c r="H86" s="17">
        <v>45114</v>
      </c>
      <c r="I86" t="s">
        <v>413</v>
      </c>
      <c r="J86" t="s">
        <v>425</v>
      </c>
      <c r="L86" t="s">
        <v>37</v>
      </c>
      <c r="M86" t="s">
        <v>443</v>
      </c>
      <c r="N86" s="17">
        <v>45104</v>
      </c>
    </row>
    <row r="87" spans="1:14" x14ac:dyDescent="0.25">
      <c r="A87" s="3" t="s">
        <v>341</v>
      </c>
      <c r="B87" s="24" t="s">
        <v>381</v>
      </c>
      <c r="C87" s="14">
        <v>21.12</v>
      </c>
      <c r="D87" s="14">
        <v>0</v>
      </c>
      <c r="E87" s="19">
        <f t="shared" si="1"/>
        <v>21.12</v>
      </c>
      <c r="F87" t="s">
        <v>409</v>
      </c>
      <c r="H87" s="17">
        <v>45118</v>
      </c>
      <c r="I87" t="s">
        <v>421</v>
      </c>
      <c r="J87" t="s">
        <v>433</v>
      </c>
      <c r="L87" t="s">
        <v>279</v>
      </c>
      <c r="M87" t="s">
        <v>451</v>
      </c>
      <c r="N87" s="17">
        <v>45107</v>
      </c>
    </row>
    <row r="88" spans="1:14" ht="30" x14ac:dyDescent="0.25">
      <c r="A88" s="3" t="s">
        <v>342</v>
      </c>
      <c r="B88" s="24" t="s">
        <v>382</v>
      </c>
      <c r="C88" s="14">
        <v>400.76</v>
      </c>
      <c r="E88" s="19">
        <f t="shared" si="1"/>
        <v>400.76</v>
      </c>
      <c r="G88" t="s">
        <v>227</v>
      </c>
      <c r="H88" s="17">
        <v>45124</v>
      </c>
      <c r="I88" t="s">
        <v>238</v>
      </c>
      <c r="J88" t="s">
        <v>260</v>
      </c>
      <c r="L88" t="s">
        <v>277</v>
      </c>
      <c r="M88" t="s">
        <v>292</v>
      </c>
      <c r="N88" s="17">
        <v>45096</v>
      </c>
    </row>
    <row r="124" spans="1:13" x14ac:dyDescent="0.25">
      <c r="A124" s="3" t="s">
        <v>133</v>
      </c>
      <c r="B124" s="24" t="s">
        <v>179</v>
      </c>
      <c r="C124" s="14">
        <v>450</v>
      </c>
      <c r="F124" t="s">
        <v>189</v>
      </c>
      <c r="H124" s="17">
        <v>45083</v>
      </c>
      <c r="I124" t="s">
        <v>22</v>
      </c>
      <c r="J124" t="s">
        <v>33</v>
      </c>
      <c r="K124" t="s">
        <v>49</v>
      </c>
      <c r="L124" t="s">
        <v>41</v>
      </c>
      <c r="M124" t="s">
        <v>58</v>
      </c>
    </row>
    <row r="125" spans="1:13" x14ac:dyDescent="0.25">
      <c r="A125" s="3" t="s">
        <v>134</v>
      </c>
      <c r="B125" s="24" t="s">
        <v>180</v>
      </c>
      <c r="C125" s="14">
        <v>800</v>
      </c>
      <c r="F125" t="s">
        <v>194</v>
      </c>
      <c r="H125" s="17">
        <v>45083</v>
      </c>
      <c r="I125" t="s">
        <v>63</v>
      </c>
      <c r="J125" t="s">
        <v>71</v>
      </c>
      <c r="K125" t="s">
        <v>76</v>
      </c>
      <c r="L125" t="s">
        <v>78</v>
      </c>
      <c r="M125" t="s">
        <v>84</v>
      </c>
    </row>
    <row r="126" spans="1:13" x14ac:dyDescent="0.25">
      <c r="A126" s="3" t="s">
        <v>135</v>
      </c>
      <c r="B126" s="24" t="s">
        <v>181</v>
      </c>
      <c r="C126" s="14">
        <v>510</v>
      </c>
      <c r="G126" t="s">
        <v>229</v>
      </c>
      <c r="H126" s="17">
        <v>45082</v>
      </c>
      <c r="I126" t="s">
        <v>20</v>
      </c>
      <c r="J126" t="s">
        <v>261</v>
      </c>
      <c r="K126" t="s">
        <v>284</v>
      </c>
      <c r="L126" t="s">
        <v>37</v>
      </c>
      <c r="M126" t="s">
        <v>56</v>
      </c>
    </row>
    <row r="127" spans="1:13" x14ac:dyDescent="0.25">
      <c r="A127" s="3" t="s">
        <v>136</v>
      </c>
      <c r="B127" s="24" t="s">
        <v>182</v>
      </c>
      <c r="C127" s="14">
        <v>300</v>
      </c>
      <c r="G127" t="s">
        <v>230</v>
      </c>
      <c r="H127" s="17">
        <v>45083</v>
      </c>
      <c r="I127" t="s">
        <v>250</v>
      </c>
      <c r="J127" t="s">
        <v>273</v>
      </c>
      <c r="K127" t="s">
        <v>47</v>
      </c>
      <c r="L127" t="s">
        <v>37</v>
      </c>
      <c r="M127" t="s">
        <v>304</v>
      </c>
    </row>
    <row r="128" spans="1:13" x14ac:dyDescent="0.25">
      <c r="A128" s="3" t="s">
        <v>137</v>
      </c>
      <c r="B128" s="24" t="s">
        <v>183</v>
      </c>
      <c r="C128" s="14">
        <v>5556</v>
      </c>
      <c r="F128" t="s">
        <v>213</v>
      </c>
      <c r="H128" s="17">
        <v>45083</v>
      </c>
      <c r="I128" t="s">
        <v>251</v>
      </c>
      <c r="J128" t="s">
        <v>274</v>
      </c>
      <c r="K128" t="s">
        <v>48</v>
      </c>
      <c r="L128" t="s">
        <v>80</v>
      </c>
      <c r="M128" t="s">
        <v>305</v>
      </c>
    </row>
    <row r="129" spans="1:13" ht="30" x14ac:dyDescent="0.25">
      <c r="A129" s="3" t="s">
        <v>138</v>
      </c>
      <c r="B129" s="24" t="s">
        <v>184</v>
      </c>
      <c r="C129" s="14">
        <v>858.37</v>
      </c>
      <c r="F129" t="s">
        <v>214</v>
      </c>
      <c r="H129" s="17">
        <v>45083</v>
      </c>
      <c r="I129" t="s">
        <v>252</v>
      </c>
      <c r="J129" t="s">
        <v>275</v>
      </c>
      <c r="K129" t="s">
        <v>284</v>
      </c>
      <c r="L129" t="s">
        <v>79</v>
      </c>
      <c r="M129" t="s">
        <v>306</v>
      </c>
    </row>
    <row r="130" spans="1:13" x14ac:dyDescent="0.25">
      <c r="A130" s="3" t="s">
        <v>139</v>
      </c>
      <c r="B130" s="24" t="s">
        <v>185</v>
      </c>
      <c r="C130" s="14">
        <v>3118</v>
      </c>
      <c r="F130" t="s">
        <v>215</v>
      </c>
      <c r="H130" s="17">
        <v>45084</v>
      </c>
      <c r="I130" t="s">
        <v>253</v>
      </c>
      <c r="J130" t="s">
        <v>276</v>
      </c>
      <c r="K130" t="s">
        <v>46</v>
      </c>
      <c r="L130" t="s">
        <v>37</v>
      </c>
      <c r="M130" t="s">
        <v>307</v>
      </c>
    </row>
    <row r="131" spans="1:13" x14ac:dyDescent="0.25">
      <c r="A131" s="3" t="s">
        <v>140</v>
      </c>
      <c r="B131" s="24" t="s">
        <v>186</v>
      </c>
      <c r="C131" s="14">
        <v>91.94</v>
      </c>
      <c r="F131" t="s">
        <v>216</v>
      </c>
      <c r="H131" s="17">
        <v>45084</v>
      </c>
      <c r="I131" t="s">
        <v>65</v>
      </c>
      <c r="J131" t="s">
        <v>73</v>
      </c>
      <c r="K131" t="s">
        <v>77</v>
      </c>
      <c r="L131" t="s">
        <v>37</v>
      </c>
      <c r="M131" t="s">
        <v>86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Beata Matušková</cp:lastModifiedBy>
  <dcterms:created xsi:type="dcterms:W3CDTF">2022-03-29T11:35:58Z</dcterms:created>
  <dcterms:modified xsi:type="dcterms:W3CDTF">2023-08-03T09:20:24Z</dcterms:modified>
</cp:coreProperties>
</file>