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uskova\Desktop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45" i="1" l="1"/>
  <c r="E43" i="1"/>
  <c r="E44" i="1"/>
  <c r="E46" i="1"/>
  <c r="E47" i="1"/>
  <c r="E48" i="1"/>
  <c r="E49" i="1"/>
  <c r="E50" i="1"/>
  <c r="E51" i="1"/>
  <c r="E52" i="1"/>
  <c r="E53" i="1"/>
  <c r="E54" i="1"/>
  <c r="E55" i="1"/>
  <c r="E35" i="1" l="1"/>
  <c r="E36" i="1"/>
  <c r="E37" i="1"/>
  <c r="E38" i="1"/>
  <c r="E39" i="1"/>
  <c r="E40" i="1"/>
  <c r="E41" i="1"/>
  <c r="E42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1" i="1"/>
  <c r="E32" i="1"/>
  <c r="E34" i="1"/>
</calcChain>
</file>

<file path=xl/sharedStrings.xml><?xml version="1.0" encoding="utf-8"?>
<sst xmlns="http://schemas.openxmlformats.org/spreadsheetml/2006/main" count="431" uniqueCount="360">
  <si>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</si>
  <si>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</si>
  <si>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</si>
  <si>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</si>
  <si>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</si>
  <si>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</si>
  <si>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</si>
  <si>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</si>
  <si>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</si>
  <si>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</si>
  <si>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</si>
  <si>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</si>
  <si>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</si>
  <si>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</si>
  <si>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ETŠ preklady dokumentov</t>
  </si>
  <si>
    <t>11/1/03</t>
  </si>
  <si>
    <t>LeNS, spol. s r.o.</t>
  </si>
  <si>
    <t>Slovenská olympijská marketingová, a.s.</t>
  </si>
  <si>
    <t>Readvise, spol. s r. o.</t>
  </si>
  <si>
    <t>Verteco, s.r.o.</t>
  </si>
  <si>
    <t>Zuzana Urbanovičová</t>
  </si>
  <si>
    <t>Mgr. Ján Vrabec</t>
  </si>
  <si>
    <t>Peter Csonka production</t>
  </si>
  <si>
    <t>MTS Systems s.r.o.</t>
  </si>
  <si>
    <t>Mgr. Peter Lopata, PhD.</t>
  </si>
  <si>
    <t>Sibírska 5</t>
  </si>
  <si>
    <t>Kukučínova 26</t>
  </si>
  <si>
    <t>A. Hlinku 16</t>
  </si>
  <si>
    <t>Slnečnicová 28</t>
  </si>
  <si>
    <t>Novosady 925/17</t>
  </si>
  <si>
    <t>346</t>
  </si>
  <si>
    <t>Tematínska 3234/8</t>
  </si>
  <si>
    <t>Kormoránia 33</t>
  </si>
  <si>
    <t>Farbiarska 53/29</t>
  </si>
  <si>
    <t>Nobelova 13816/12A</t>
  </si>
  <si>
    <t>Bratislava</t>
  </si>
  <si>
    <t>Žilina</t>
  </si>
  <si>
    <t>Bratislava - Nové Mesto</t>
  </si>
  <si>
    <t>Bratislava-Petržalka</t>
  </si>
  <si>
    <t>Bratislava - mestská časť Ružinov</t>
  </si>
  <si>
    <t>Detva</t>
  </si>
  <si>
    <t>Šamorín</t>
  </si>
  <si>
    <t>Bratislava - mestská časť Nové Mesto</t>
  </si>
  <si>
    <t>Hamuliakovo</t>
  </si>
  <si>
    <t>Kaplna</t>
  </si>
  <si>
    <t>Stará Ľubovňa</t>
  </si>
  <si>
    <t>Bratislava - mestská časť Rača</t>
  </si>
  <si>
    <t>831 02</t>
  </si>
  <si>
    <t>010 01</t>
  </si>
  <si>
    <t>831 03</t>
  </si>
  <si>
    <t>821 04</t>
  </si>
  <si>
    <t>962 12</t>
  </si>
  <si>
    <t>931 01</t>
  </si>
  <si>
    <t>821 07</t>
  </si>
  <si>
    <t>900 84</t>
  </si>
  <si>
    <t>851 05</t>
  </si>
  <si>
    <t>90043</t>
  </si>
  <si>
    <t>064 01</t>
  </si>
  <si>
    <t>831 06</t>
  </si>
  <si>
    <t>040 01</t>
  </si>
  <si>
    <t>31364161</t>
  </si>
  <si>
    <t>35801549</t>
  </si>
  <si>
    <t>53187016</t>
  </si>
  <si>
    <t>51649608</t>
  </si>
  <si>
    <t>47397047</t>
  </si>
  <si>
    <t>41122861</t>
  </si>
  <si>
    <t>54536545</t>
  </si>
  <si>
    <t>48341177</t>
  </si>
  <si>
    <t>53790545</t>
  </si>
  <si>
    <t>SwissTech, s. r. o.</t>
  </si>
  <si>
    <t>Športnet, s.r.o.</t>
  </si>
  <si>
    <t>Športová hala Mladosť, s.r.o.</t>
  </si>
  <si>
    <t>Espresso SK s. r. o.</t>
  </si>
  <si>
    <t>01042022/7</t>
  </si>
  <si>
    <t>1/2022</t>
  </si>
  <si>
    <t>18/2022</t>
  </si>
  <si>
    <t>28/2022</t>
  </si>
  <si>
    <t>12/2022</t>
  </si>
  <si>
    <t>27/2022</t>
  </si>
  <si>
    <t>Karpatské námestie 10A</t>
  </si>
  <si>
    <t>Lazaretská 12/12</t>
  </si>
  <si>
    <t>Geologická 1F</t>
  </si>
  <si>
    <t>811 08</t>
  </si>
  <si>
    <t>821 06</t>
  </si>
  <si>
    <t>Bratislava - Staré mesto</t>
  </si>
  <si>
    <t>Bratislava - mestská časť Dúbravka</t>
  </si>
  <si>
    <t>Bratislava - mestská časť Petržalka</t>
  </si>
  <si>
    <t>Bratislava - mestská časť Staré Mesto</t>
  </si>
  <si>
    <t>54019541</t>
  </si>
  <si>
    <t>53117891</t>
  </si>
  <si>
    <t>35723025</t>
  </si>
  <si>
    <t>36769304</t>
  </si>
  <si>
    <t>529</t>
  </si>
  <si>
    <t>539</t>
  </si>
  <si>
    <t>555</t>
  </si>
  <si>
    <t>563</t>
  </si>
  <si>
    <t>564</t>
  </si>
  <si>
    <t>565</t>
  </si>
  <si>
    <t>566</t>
  </si>
  <si>
    <t>567</t>
  </si>
  <si>
    <t>568</t>
  </si>
  <si>
    <t>572</t>
  </si>
  <si>
    <t>574</t>
  </si>
  <si>
    <t>579</t>
  </si>
  <si>
    <t>580</t>
  </si>
  <si>
    <t>582</t>
  </si>
  <si>
    <t>583</t>
  </si>
  <si>
    <t>584</t>
  </si>
  <si>
    <t>585</t>
  </si>
  <si>
    <t>589</t>
  </si>
  <si>
    <t>590</t>
  </si>
  <si>
    <t>592</t>
  </si>
  <si>
    <t>597</t>
  </si>
  <si>
    <t>598</t>
  </si>
  <si>
    <t>599</t>
  </si>
  <si>
    <t>600</t>
  </si>
  <si>
    <t>601</t>
  </si>
  <si>
    <t>604</t>
  </si>
  <si>
    <t>606</t>
  </si>
  <si>
    <t>607</t>
  </si>
  <si>
    <t>613</t>
  </si>
  <si>
    <t>614</t>
  </si>
  <si>
    <t>616</t>
  </si>
  <si>
    <t>621</t>
  </si>
  <si>
    <t>623</t>
  </si>
  <si>
    <t>629</t>
  </si>
  <si>
    <t>630</t>
  </si>
  <si>
    <t>637</t>
  </si>
  <si>
    <t>640</t>
  </si>
  <si>
    <t>641</t>
  </si>
  <si>
    <t>642</t>
  </si>
  <si>
    <t>643</t>
  </si>
  <si>
    <t>644</t>
  </si>
  <si>
    <t>646</t>
  </si>
  <si>
    <t>648</t>
  </si>
  <si>
    <t>649</t>
  </si>
  <si>
    <t>650</t>
  </si>
  <si>
    <t>651</t>
  </si>
  <si>
    <t>652</t>
  </si>
  <si>
    <t>653</t>
  </si>
  <si>
    <t>654</t>
  </si>
  <si>
    <t>657</t>
  </si>
  <si>
    <t>MS Exchange Online   10/2022</t>
  </si>
  <si>
    <t>vodné lodenica Zlaté piesky 18/10-17/11/2022</t>
  </si>
  <si>
    <t>PZP Toyota Yaris BT876HE 18.11.-31.12.22</t>
  </si>
  <si>
    <t>Kasko toyota yaris BT876HE</t>
  </si>
  <si>
    <t>Prezentačné predmety s potlačou NŠC</t>
  </si>
  <si>
    <t>Prenájom sklad. priestorov SH MLadosť 12/2022</t>
  </si>
  <si>
    <t>Správa IT infraštruktúry, správa a tech.podpora tl</t>
  </si>
  <si>
    <t>Reprezentačné - stretnutie prac.MŠVVaŠ</t>
  </si>
  <si>
    <t>MV Hyundai i30 Family Combi</t>
  </si>
  <si>
    <t>PF karty  NŠC</t>
  </si>
  <si>
    <t>Nákup MV Toyota Rav4</t>
  </si>
  <si>
    <t>MED4 ELITE prístroj - diagnostika</t>
  </si>
  <si>
    <t>anlaýza zadania,program,testovanie.,exporty....</t>
  </si>
  <si>
    <t>Príslušenstvo k ergometru Cyclus 2</t>
  </si>
  <si>
    <t>01092022/1</t>
  </si>
  <si>
    <t>10112022/1</t>
  </si>
  <si>
    <t>04/4/08</t>
  </si>
  <si>
    <t>05102022/3</t>
  </si>
  <si>
    <t>13102022/3</t>
  </si>
  <si>
    <t>17102022/3</t>
  </si>
  <si>
    <t>27102022/1</t>
  </si>
  <si>
    <t>27072022/1</t>
  </si>
  <si>
    <t>14112022/1</t>
  </si>
  <si>
    <t>03102022/4</t>
  </si>
  <si>
    <t>14112022/2</t>
  </si>
  <si>
    <t>20112022/1</t>
  </si>
  <si>
    <t>28092022/1</t>
  </si>
  <si>
    <t>23112022/1</t>
  </si>
  <si>
    <t>01112022/5</t>
  </si>
  <si>
    <t>01112022/4</t>
  </si>
  <si>
    <t>13102022/2</t>
  </si>
  <si>
    <t>24112022/2</t>
  </si>
  <si>
    <t>21042022/1</t>
  </si>
  <si>
    <t>08122022/1</t>
  </si>
  <si>
    <t>01122022/1</t>
  </si>
  <si>
    <t>02112022/3</t>
  </si>
  <si>
    <t>07122022/1</t>
  </si>
  <si>
    <t>63/2022</t>
  </si>
  <si>
    <t>10122022/2</t>
  </si>
  <si>
    <t>20122022</t>
  </si>
  <si>
    <t>27122022</t>
  </si>
  <si>
    <t>22122022</t>
  </si>
  <si>
    <t>40/2022</t>
  </si>
  <si>
    <t>02/C/741</t>
  </si>
  <si>
    <t>47/2022</t>
  </si>
  <si>
    <t>60/2013</t>
  </si>
  <si>
    <t>29/2014</t>
  </si>
  <si>
    <t>60/2022</t>
  </si>
  <si>
    <t>64/2022</t>
  </si>
  <si>
    <t>70/2022</t>
  </si>
  <si>
    <t>72/2022</t>
  </si>
  <si>
    <t>73/2022</t>
  </si>
  <si>
    <t>66/2022</t>
  </si>
  <si>
    <t>67/2022</t>
  </si>
  <si>
    <t>74/2022</t>
  </si>
  <si>
    <t>Ticket Service, s.r.o.</t>
  </si>
  <si>
    <t>S-medics, s.r.o.</t>
  </si>
  <si>
    <t>stengl a.s.</t>
  </si>
  <si>
    <t>Michal Páleník</t>
  </si>
  <si>
    <t>Dárius Siheľský</t>
  </si>
  <si>
    <t>Sport Lovers, s.r.o.</t>
  </si>
  <si>
    <t>HUGO BACH, s. r. o.</t>
  </si>
  <si>
    <t>Bratislavská vodárenská spoločnosť, a.s.</t>
  </si>
  <si>
    <t>WASO s.r.o.</t>
  </si>
  <si>
    <t>IQ Brands s.r.o.</t>
  </si>
  <si>
    <t>Asseco Solutions, a.s.</t>
  </si>
  <si>
    <t>Allianz - Slovenská poisťovňa, a.s.</t>
  </si>
  <si>
    <t>Lukostrelecký klub Bratislava</t>
  </si>
  <si>
    <t>addictive s.r.o.</t>
  </si>
  <si>
    <t>DHL Express (Slovakia), spol. s r. o.</t>
  </si>
  <si>
    <t>Demján s. r. o.</t>
  </si>
  <si>
    <t>Jana Černá</t>
  </si>
  <si>
    <t>EDOS-PEM s.r.o.</t>
  </si>
  <si>
    <t>Physioplus s.r.o.</t>
  </si>
  <si>
    <t>SHARKAM B&amp;B CATERING s.r.o.</t>
  </si>
  <si>
    <t>AUTOPOLIS, a.s.</t>
  </si>
  <si>
    <t>Pandan, s. r. o.</t>
  </si>
  <si>
    <t>AUTO - DS, s.r.o.</t>
  </si>
  <si>
    <t>VIDEOCOM Štancel, s.r.o.</t>
  </si>
  <si>
    <t>ENERGYSPORT SK s. r. o.</t>
  </si>
  <si>
    <t>MEDIHUM, s.r.o.</t>
  </si>
  <si>
    <t>EDICULA spol. s r.o.</t>
  </si>
  <si>
    <t>the Software s.r.o.</t>
  </si>
  <si>
    <t>KONEX MEDIK, spol. s r.o.</t>
  </si>
  <si>
    <t>CONAN, s.r.o.</t>
  </si>
  <si>
    <t>Karadžičova 8</t>
  </si>
  <si>
    <t>Malešická 2251/51</t>
  </si>
  <si>
    <t>Sumbalova 1A</t>
  </si>
  <si>
    <t>Na piesku 17089/8</t>
  </si>
  <si>
    <t>Kopčianska 3756/10</t>
  </si>
  <si>
    <t>Cukrovarská 758/8</t>
  </si>
  <si>
    <t>Rajská 7</t>
  </si>
  <si>
    <t>Prešovská 48</t>
  </si>
  <si>
    <t>Haanova 21</t>
  </si>
  <si>
    <t>Rybničná 40/F</t>
  </si>
  <si>
    <t>Galvaniho 17/B</t>
  </si>
  <si>
    <t>Dostojevského rad 4</t>
  </si>
  <si>
    <t>Ľuda Zúbka 3170/29</t>
  </si>
  <si>
    <t>Doležalova 3424/15C</t>
  </si>
  <si>
    <t>Letisko M. R. Štefánika</t>
  </si>
  <si>
    <t>Prašník 489</t>
  </si>
  <si>
    <t>Rusovská cesta 3903/50</t>
  </si>
  <si>
    <t>Tematínska 4</t>
  </si>
  <si>
    <t>Obrancov mieru 523/19</t>
  </si>
  <si>
    <t>Krokusová 20243/3</t>
  </si>
  <si>
    <t>Panónska cesta 32</t>
  </si>
  <si>
    <t>Česká 7/A</t>
  </si>
  <si>
    <t>Priemyselný park 489</t>
  </si>
  <si>
    <t>Hlavné námestie 37</t>
  </si>
  <si>
    <t>Hradská 19</t>
  </si>
  <si>
    <t>Bosákova 7</t>
  </si>
  <si>
    <t>Boženy Němcovej 8</t>
  </si>
  <si>
    <t>Námestie osloboditeľov 3B</t>
  </si>
  <si>
    <t>Vozárova 3843/1A</t>
  </si>
  <si>
    <t>Murgašova 18</t>
  </si>
  <si>
    <t>820 15</t>
  </si>
  <si>
    <t>130 00</t>
  </si>
  <si>
    <t>841 04</t>
  </si>
  <si>
    <t>821 05</t>
  </si>
  <si>
    <t>851 01</t>
  </si>
  <si>
    <t>926 01</t>
  </si>
  <si>
    <t>826 46</t>
  </si>
  <si>
    <t>851 04</t>
  </si>
  <si>
    <t>831 07</t>
  </si>
  <si>
    <t>815 74</t>
  </si>
  <si>
    <t>841 01</t>
  </si>
  <si>
    <t>820 01</t>
  </si>
  <si>
    <t>922 11</t>
  </si>
  <si>
    <t>930 03</t>
  </si>
  <si>
    <t>060 01</t>
  </si>
  <si>
    <t>811 04</t>
  </si>
  <si>
    <t>040 17</t>
  </si>
  <si>
    <t>Praha - Žižkov</t>
  </si>
  <si>
    <t>Bratislava-Ružinov</t>
  </si>
  <si>
    <t>Sereď</t>
  </si>
  <si>
    <t>Bratislava-Staré Mesto</t>
  </si>
  <si>
    <t>Bratislava - mestská časť Vajnory</t>
  </si>
  <si>
    <t>Prašník</t>
  </si>
  <si>
    <t>Kostolné Kračany</t>
  </si>
  <si>
    <t>Kežmarok</t>
  </si>
  <si>
    <t>Bratislava - mestská časť Vrakuňa</t>
  </si>
  <si>
    <t>Košice - mestská časť Staré Mesto</t>
  </si>
  <si>
    <t>Košice - mestská časť Barca</t>
  </si>
  <si>
    <t>52005551</t>
  </si>
  <si>
    <t>60465271</t>
  </si>
  <si>
    <t>35873426</t>
  </si>
  <si>
    <t>52485846</t>
  </si>
  <si>
    <t>54142989</t>
  </si>
  <si>
    <t>48210358</t>
  </si>
  <si>
    <t>47173343</t>
  </si>
  <si>
    <t>35850370</t>
  </si>
  <si>
    <t>36697800</t>
  </si>
  <si>
    <t>43993575</t>
  </si>
  <si>
    <t>00602311</t>
  </si>
  <si>
    <t>00151700</t>
  </si>
  <si>
    <t>37927281</t>
  </si>
  <si>
    <t>53581458</t>
  </si>
  <si>
    <t>31342876</t>
  </si>
  <si>
    <t>35941481</t>
  </si>
  <si>
    <t>32212721</t>
  </si>
  <si>
    <t>36287229</t>
  </si>
  <si>
    <t>47629452</t>
  </si>
  <si>
    <t>46844341</t>
  </si>
  <si>
    <t>35728311</t>
  </si>
  <si>
    <t>47866284</t>
  </si>
  <si>
    <t>35970103</t>
  </si>
  <si>
    <t>36485195</t>
  </si>
  <si>
    <t>51239558</t>
  </si>
  <si>
    <t>35952580</t>
  </si>
  <si>
    <t>31397611</t>
  </si>
  <si>
    <t>48180343</t>
  </si>
  <si>
    <t>31713343</t>
  </si>
  <si>
    <t>36402974</t>
  </si>
  <si>
    <t>Výživové poradenstvo 3/10-15/11/2022 sl. Reichová</t>
  </si>
  <si>
    <t>Nákup športového materiálu T. Kukuľková</t>
  </si>
  <si>
    <t>Manipulačný poplatok; poštovné poplatky hradené v mene odberateľa 10/2022</t>
  </si>
  <si>
    <t>4ks  materiál-diagnostika, turbína+filtre</t>
  </si>
  <si>
    <t>Účasť na medzinárodnej  súťaži - D. Medveczky</t>
  </si>
  <si>
    <t>Prezentačné  predmety NŠC</t>
  </si>
  <si>
    <t>Oblečenie pre športovcov NŠC</t>
  </si>
  <si>
    <t>Nahratie, postprodukcia podcastu</t>
  </si>
  <si>
    <t>Grafické, dizajnérske práce, videá, foto...</t>
  </si>
  <si>
    <t>Príprava a realizácia  konfereneci " Koučovanie top športovcov"</t>
  </si>
  <si>
    <t>Stravné  poukážky</t>
  </si>
  <si>
    <t>Servisné a rámcové služby-ISŠ za 10/2022</t>
  </si>
  <si>
    <t>Preškolenie vodičov služobných vozidiel, dopravné predpisy</t>
  </si>
  <si>
    <t>Správa webu, zber informácií, dizajnérske práce, nové podstránky, bezpečnostné krytie webstránky...</t>
  </si>
  <si>
    <t>Testovanie, vyhodnocovanie, metodická činnosť, podcast</t>
  </si>
  <si>
    <t>Vedenie mzdového účtovníctva 11/2022</t>
  </si>
  <si>
    <t>Zálohové faktúry</t>
  </si>
  <si>
    <t>Zmluva o dielo - autorské honoráre</t>
  </si>
  <si>
    <t>62/2022</t>
  </si>
  <si>
    <t>Šport press s.r.o.</t>
  </si>
  <si>
    <t>Francisciho 4</t>
  </si>
  <si>
    <t>Kuriér - doručenie výhier Vykroč na vrchol</t>
  </si>
  <si>
    <t>Nákup Mv - Proace verso</t>
  </si>
  <si>
    <t>Časomiera s príslušenstvom</t>
  </si>
  <si>
    <t>Zimné pneu, prezutie - Toyota ProAce</t>
  </si>
  <si>
    <t>Zimné komplety+prezutie Hyundai i30Kombi</t>
  </si>
  <si>
    <t>Ergometer Ergoselect, footscan+príslušenstvo</t>
  </si>
  <si>
    <t>Duálne silové platne, merač izometrickej sily,ergospinometer</t>
  </si>
  <si>
    <t>Vypracovanie  projektovej dokumentácie - rekreačná oddychová  zona pre športovcov</t>
  </si>
  <si>
    <t>Informačný systém a portál - Školský šport, webhosting</t>
  </si>
  <si>
    <t>29/2011</t>
  </si>
  <si>
    <t>Lomtec.com</t>
  </si>
  <si>
    <t>Líščie údolie 5</t>
  </si>
  <si>
    <t>Servisné služby na zabezpečenie udržateľnosti informačného systému športu 11/2022</t>
  </si>
  <si>
    <t>Kurz neo mobilizačnej terapie - T. Poklembová</t>
  </si>
  <si>
    <t>Zál.fa</t>
  </si>
  <si>
    <t>Licencia na zdrojový kód 1. časť</t>
  </si>
  <si>
    <t>Zimné pneu, prezutie, kódovanie - toyota Rav4</t>
  </si>
  <si>
    <t>Vzdelávanie zamestnancov - výkazníctvo</t>
  </si>
  <si>
    <t>Lektorské služby - Inovačné vzdelávanie  BB Florbal</t>
  </si>
  <si>
    <t>Poradenstvo pri Verejnom obstarávaní, príprava školení... 10/2022</t>
  </si>
  <si>
    <t>Správa sociálnej siete,informácie  v turistických skupinách, tlačová správa</t>
  </si>
  <si>
    <t>Občerstvenie na pracovné  stretnutie MŠVVaŠ</t>
  </si>
  <si>
    <t>Inzertný priestor v elektronických  médiách</t>
  </si>
  <si>
    <t>Program - účtovníctvo,štátna  pokladnica, DPH, HIM....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</si>
</sst>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wrapText="1"/>
    </xf>
    <xf numFmtId="43" fontId="0" fillId="0" borderId="0" xfId="0" applyNumberFormat="1" applyFill="1"/>
    <xf numFmtId="44" fontId="0" fillId="0" borderId="0" xfId="0" applyNumberFormat="1" applyFill="1"/>
    <xf numFmtId="14" fontId="0" fillId="0" borderId="0" xfId="0" applyNumberFormat="1" applyFill="1"/>
    <xf numFmtId="0" fontId="0" fillId="3" borderId="1" xfId="0" applyNumberFormat="1" applyFill="1" applyBorder="1"/>
    <xf numFmtId="0" fontId="0" fillId="3" borderId="1" xfId="0" applyFill="1" applyBorder="1"/>
    <xf numFmtId="0" fontId="1" fillId="3" borderId="1" xfId="0" applyFont="1" applyFill="1" applyBorder="1"/>
    <xf numFmtId="0" fontId="0" fillId="3" borderId="1" xfId="0" applyFill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B6" sqref="B6"/>
    </sheetView>
  </sheetViews>
  <sheetFormatPr defaultRowHeight="15" x14ac:dyDescent="0.25"/>
  <cols>
    <col min="1" max="1" width="9.140625" style="3"/>
    <col min="2" max="2" width="47" style="18" customWidth="1"/>
    <col min="3" max="4" width="11.85546875" style="12" bestFit="1" customWidth="1"/>
    <col min="5" max="5" width="11.85546875" style="17" bestFit="1" customWidth="1"/>
    <col min="6" max="6" width="10.85546875" bestFit="1" customWidth="1"/>
    <col min="7" max="7" width="14.85546875" bestFit="1" customWidth="1"/>
    <col min="8" max="8" width="10.140625" style="14" bestFit="1" customWidth="1"/>
    <col min="9" max="9" width="41" bestFit="1" customWidth="1"/>
    <col min="10" max="10" width="24" bestFit="1" customWidth="1"/>
    <col min="14" max="14" width="10.140625" style="14" bestFit="1" customWidth="1"/>
  </cols>
  <sheetData>
    <row r="1" spans="1:14" s="1" customFormat="1" ht="45" x14ac:dyDescent="0.25">
      <c r="A1" s="4" t="s">
        <v>13</v>
      </c>
      <c r="B1" s="5" t="s">
        <v>12</v>
      </c>
      <c r="C1" s="10" t="s">
        <v>11</v>
      </c>
      <c r="D1" s="10" t="s">
        <v>10</v>
      </c>
      <c r="E1" s="15" t="s">
        <v>9</v>
      </c>
      <c r="F1" s="6" t="s">
        <v>8</v>
      </c>
      <c r="G1" s="5" t="s">
        <v>7</v>
      </c>
      <c r="H1" s="13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3" t="s">
        <v>0</v>
      </c>
    </row>
    <row r="2" spans="1:14" s="2" customFormat="1" x14ac:dyDescent="0.25">
      <c r="A2" s="26" t="s">
        <v>92</v>
      </c>
      <c r="B2" s="19" t="s">
        <v>142</v>
      </c>
      <c r="C2" s="11">
        <v>195.84</v>
      </c>
      <c r="D2" s="11">
        <v>39.17</v>
      </c>
      <c r="E2" s="16">
        <f t="shared" ref="E2:E32" si="0">C2+D2</f>
        <v>235.01</v>
      </c>
      <c r="F2" s="7" t="s">
        <v>156</v>
      </c>
      <c r="G2" s="20"/>
      <c r="H2" s="9">
        <v>44865</v>
      </c>
      <c r="I2" s="8" t="s">
        <v>16</v>
      </c>
      <c r="J2" s="8" t="s">
        <v>25</v>
      </c>
      <c r="K2" s="8" t="s">
        <v>47</v>
      </c>
      <c r="L2" s="8" t="s">
        <v>35</v>
      </c>
      <c r="M2" s="8" t="s">
        <v>60</v>
      </c>
      <c r="N2" s="9">
        <v>44900</v>
      </c>
    </row>
    <row r="3" spans="1:14" s="2" customFormat="1" ht="30" x14ac:dyDescent="0.25">
      <c r="A3" s="26" t="s">
        <v>93</v>
      </c>
      <c r="B3" s="19" t="s">
        <v>317</v>
      </c>
      <c r="C3" s="11">
        <v>58.65</v>
      </c>
      <c r="D3" s="11">
        <v>6</v>
      </c>
      <c r="E3" s="16">
        <f t="shared" si="0"/>
        <v>64.650000000000006</v>
      </c>
      <c r="F3" s="7"/>
      <c r="G3" s="8" t="s">
        <v>78</v>
      </c>
      <c r="H3" s="9">
        <v>44873</v>
      </c>
      <c r="I3" s="8" t="s">
        <v>17</v>
      </c>
      <c r="J3" s="8" t="s">
        <v>26</v>
      </c>
      <c r="K3" s="8" t="s">
        <v>49</v>
      </c>
      <c r="L3" s="8" t="s">
        <v>37</v>
      </c>
      <c r="M3" s="8" t="s">
        <v>61</v>
      </c>
      <c r="N3" s="9">
        <v>44900</v>
      </c>
    </row>
    <row r="4" spans="1:14" s="2" customFormat="1" x14ac:dyDescent="0.25">
      <c r="A4" s="26" t="s">
        <v>94</v>
      </c>
      <c r="B4" s="19" t="s">
        <v>325</v>
      </c>
      <c r="C4" s="11">
        <v>2451</v>
      </c>
      <c r="D4" s="11">
        <v>10.199999999999999</v>
      </c>
      <c r="E4" s="16">
        <f t="shared" si="0"/>
        <v>2461.1999999999998</v>
      </c>
      <c r="F4" s="7" t="s">
        <v>157</v>
      </c>
      <c r="G4" s="8"/>
      <c r="H4" s="9">
        <v>44879</v>
      </c>
      <c r="I4" s="8" t="s">
        <v>197</v>
      </c>
      <c r="J4" s="8" t="s">
        <v>227</v>
      </c>
      <c r="K4" s="8" t="s">
        <v>257</v>
      </c>
      <c r="L4" s="8" t="s">
        <v>39</v>
      </c>
      <c r="M4" s="8" t="s">
        <v>285</v>
      </c>
      <c r="N4" s="9">
        <v>44909</v>
      </c>
    </row>
    <row r="5" spans="1:14" s="2" customFormat="1" x14ac:dyDescent="0.25">
      <c r="A5" s="26" t="s">
        <v>95</v>
      </c>
      <c r="B5" s="19" t="s">
        <v>318</v>
      </c>
      <c r="C5" s="11">
        <v>1270.5</v>
      </c>
      <c r="D5" s="11">
        <v>0</v>
      </c>
      <c r="E5" s="16">
        <f t="shared" si="0"/>
        <v>1270.5</v>
      </c>
      <c r="F5" s="7" t="s">
        <v>158</v>
      </c>
      <c r="G5" s="8"/>
      <c r="H5" s="9">
        <v>44880</v>
      </c>
      <c r="I5" s="8" t="s">
        <v>198</v>
      </c>
      <c r="J5" s="8" t="s">
        <v>228</v>
      </c>
      <c r="K5" s="8" t="s">
        <v>258</v>
      </c>
      <c r="L5" s="8" t="s">
        <v>274</v>
      </c>
      <c r="M5" s="8" t="s">
        <v>286</v>
      </c>
      <c r="N5" s="9">
        <v>44900</v>
      </c>
    </row>
    <row r="6" spans="1:14" s="2" customFormat="1" ht="30" x14ac:dyDescent="0.25">
      <c r="A6" s="26" t="s">
        <v>96</v>
      </c>
      <c r="B6" s="19" t="s">
        <v>329</v>
      </c>
      <c r="C6" s="11">
        <v>700</v>
      </c>
      <c r="D6" s="11">
        <v>0</v>
      </c>
      <c r="E6" s="16">
        <f t="shared" si="0"/>
        <v>700</v>
      </c>
      <c r="F6" s="7" t="s">
        <v>159</v>
      </c>
      <c r="G6" s="8"/>
      <c r="H6" s="9">
        <v>44881</v>
      </c>
      <c r="I6" s="8" t="s">
        <v>24</v>
      </c>
      <c r="J6" s="8" t="s">
        <v>34</v>
      </c>
      <c r="K6" s="8" t="s">
        <v>47</v>
      </c>
      <c r="L6" s="8" t="s">
        <v>42</v>
      </c>
      <c r="M6" s="8" t="s">
        <v>68</v>
      </c>
      <c r="N6" s="9">
        <v>44915</v>
      </c>
    </row>
    <row r="7" spans="1:14" s="2" customFormat="1" x14ac:dyDescent="0.25">
      <c r="A7" s="26" t="s">
        <v>97</v>
      </c>
      <c r="B7" s="19" t="s">
        <v>326</v>
      </c>
      <c r="C7" s="11">
        <v>1829</v>
      </c>
      <c r="D7" s="11">
        <v>365.8</v>
      </c>
      <c r="E7" s="16">
        <f t="shared" si="0"/>
        <v>2194.8000000000002</v>
      </c>
      <c r="F7" s="7"/>
      <c r="G7" s="8" t="s">
        <v>184</v>
      </c>
      <c r="H7" s="9">
        <v>44881</v>
      </c>
      <c r="I7" s="8" t="s">
        <v>199</v>
      </c>
      <c r="J7" s="8" t="s">
        <v>229</v>
      </c>
      <c r="K7" s="8" t="s">
        <v>259</v>
      </c>
      <c r="L7" s="8" t="s">
        <v>35</v>
      </c>
      <c r="M7" s="8" t="s">
        <v>287</v>
      </c>
      <c r="N7" s="9">
        <v>44909</v>
      </c>
    </row>
    <row r="8" spans="1:14" s="2" customFormat="1" ht="30" x14ac:dyDescent="0.25">
      <c r="A8" s="26" t="s">
        <v>98</v>
      </c>
      <c r="B8" s="19" t="s">
        <v>315</v>
      </c>
      <c r="C8" s="11">
        <v>900</v>
      </c>
      <c r="D8" s="11">
        <v>0</v>
      </c>
      <c r="E8" s="16">
        <f t="shared" si="0"/>
        <v>900</v>
      </c>
      <c r="F8" s="8" t="s">
        <v>160</v>
      </c>
      <c r="G8" s="8" t="s">
        <v>185</v>
      </c>
      <c r="H8" s="9">
        <v>44881</v>
      </c>
      <c r="I8" s="8" t="s">
        <v>200</v>
      </c>
      <c r="J8" s="8" t="s">
        <v>230</v>
      </c>
      <c r="K8" s="8" t="s">
        <v>260</v>
      </c>
      <c r="L8" s="8" t="s">
        <v>275</v>
      </c>
      <c r="M8" s="8" t="s">
        <v>288</v>
      </c>
      <c r="N8" s="9">
        <v>44896</v>
      </c>
    </row>
    <row r="9" spans="1:14" s="2" customFormat="1" ht="30" x14ac:dyDescent="0.25">
      <c r="A9" s="26" t="s">
        <v>99</v>
      </c>
      <c r="B9" s="19" t="s">
        <v>354</v>
      </c>
      <c r="C9" s="11">
        <v>600</v>
      </c>
      <c r="D9" s="11">
        <v>0</v>
      </c>
      <c r="E9" s="16">
        <f t="shared" si="0"/>
        <v>600</v>
      </c>
      <c r="F9" s="8" t="s">
        <v>161</v>
      </c>
      <c r="G9" s="8"/>
      <c r="H9" s="9">
        <v>44881</v>
      </c>
      <c r="I9" s="8" t="s">
        <v>201</v>
      </c>
      <c r="J9" s="8" t="s">
        <v>231</v>
      </c>
      <c r="K9" s="8" t="s">
        <v>261</v>
      </c>
      <c r="L9" s="8" t="s">
        <v>86</v>
      </c>
      <c r="M9" s="8" t="s">
        <v>289</v>
      </c>
      <c r="N9" s="9">
        <v>44897</v>
      </c>
    </row>
    <row r="10" spans="1:14" s="2" customFormat="1" x14ac:dyDescent="0.25">
      <c r="A10" s="26" t="s">
        <v>100</v>
      </c>
      <c r="B10" s="19" t="s">
        <v>316</v>
      </c>
      <c r="C10" s="11">
        <v>615.66999999999996</v>
      </c>
      <c r="D10" s="11">
        <v>123.13</v>
      </c>
      <c r="E10" s="16">
        <f t="shared" si="0"/>
        <v>738.8</v>
      </c>
      <c r="F10" s="8" t="s">
        <v>162</v>
      </c>
      <c r="G10" s="8"/>
      <c r="H10" s="9">
        <v>44881</v>
      </c>
      <c r="I10" s="8" t="s">
        <v>202</v>
      </c>
      <c r="J10" s="8" t="s">
        <v>232</v>
      </c>
      <c r="K10" s="8" t="s">
        <v>262</v>
      </c>
      <c r="L10" s="8" t="s">
        <v>276</v>
      </c>
      <c r="M10" s="8" t="s">
        <v>290</v>
      </c>
      <c r="N10" s="9">
        <v>44897</v>
      </c>
    </row>
    <row r="11" spans="1:14" s="2" customFormat="1" ht="30" x14ac:dyDescent="0.25">
      <c r="A11" s="26" t="s">
        <v>101</v>
      </c>
      <c r="B11" s="19" t="s">
        <v>356</v>
      </c>
      <c r="C11" s="11">
        <v>1093.56</v>
      </c>
      <c r="D11" s="11">
        <v>218.71</v>
      </c>
      <c r="E11" s="16">
        <f t="shared" si="0"/>
        <v>1312.27</v>
      </c>
      <c r="F11" s="8" t="s">
        <v>163</v>
      </c>
      <c r="G11" s="8"/>
      <c r="H11" s="9">
        <v>44886</v>
      </c>
      <c r="I11" s="8" t="s">
        <v>203</v>
      </c>
      <c r="J11" s="8" t="s">
        <v>233</v>
      </c>
      <c r="K11" s="8" t="s">
        <v>82</v>
      </c>
      <c r="L11" s="8" t="s">
        <v>277</v>
      </c>
      <c r="M11" s="8" t="s">
        <v>291</v>
      </c>
      <c r="N11" s="9">
        <v>44900</v>
      </c>
    </row>
    <row r="12" spans="1:14" s="2" customFormat="1" x14ac:dyDescent="0.25">
      <c r="A12" s="26" t="s">
        <v>102</v>
      </c>
      <c r="B12" s="19" t="s">
        <v>143</v>
      </c>
      <c r="C12" s="11">
        <v>19.940000000000001</v>
      </c>
      <c r="D12" s="11"/>
      <c r="E12" s="16">
        <f t="shared" si="0"/>
        <v>19.940000000000001</v>
      </c>
      <c r="F12" s="8"/>
      <c r="G12" s="8" t="s">
        <v>186</v>
      </c>
      <c r="H12" s="9">
        <v>44887</v>
      </c>
      <c r="I12" s="8" t="s">
        <v>204</v>
      </c>
      <c r="J12" s="8" t="s">
        <v>234</v>
      </c>
      <c r="K12" s="8" t="s">
        <v>263</v>
      </c>
      <c r="L12" s="8" t="s">
        <v>35</v>
      </c>
      <c r="M12" s="8" t="s">
        <v>292</v>
      </c>
      <c r="N12" s="9">
        <v>44918</v>
      </c>
    </row>
    <row r="13" spans="1:14" s="2" customFormat="1" ht="30" x14ac:dyDescent="0.25">
      <c r="A13" s="26" t="s">
        <v>103</v>
      </c>
      <c r="B13" s="19" t="s">
        <v>327</v>
      </c>
      <c r="C13" s="11">
        <v>200</v>
      </c>
      <c r="D13" s="11">
        <v>40</v>
      </c>
      <c r="E13" s="16">
        <f t="shared" si="0"/>
        <v>240</v>
      </c>
      <c r="F13" s="8" t="s">
        <v>164</v>
      </c>
      <c r="G13" s="8"/>
      <c r="H13" s="9">
        <v>44890</v>
      </c>
      <c r="I13" s="8" t="s">
        <v>205</v>
      </c>
      <c r="J13" s="8" t="s">
        <v>235</v>
      </c>
      <c r="K13" s="8" t="s">
        <v>264</v>
      </c>
      <c r="L13" s="8" t="s">
        <v>35</v>
      </c>
      <c r="M13" s="8" t="s">
        <v>293</v>
      </c>
      <c r="N13" s="9">
        <v>44909</v>
      </c>
    </row>
    <row r="14" spans="1:14" s="2" customFormat="1" ht="30" x14ac:dyDescent="0.25">
      <c r="A14" s="26" t="s">
        <v>104</v>
      </c>
      <c r="B14" s="19" t="s">
        <v>355</v>
      </c>
      <c r="C14" s="11">
        <v>910</v>
      </c>
      <c r="D14" s="11">
        <v>182</v>
      </c>
      <c r="E14" s="16">
        <f t="shared" si="0"/>
        <v>1092</v>
      </c>
      <c r="F14" s="8" t="s">
        <v>165</v>
      </c>
      <c r="G14" s="8"/>
      <c r="H14" s="9">
        <v>44890</v>
      </c>
      <c r="I14" s="8" t="s">
        <v>206</v>
      </c>
      <c r="J14" s="8" t="s">
        <v>236</v>
      </c>
      <c r="K14" s="8" t="s">
        <v>265</v>
      </c>
      <c r="L14" s="8" t="s">
        <v>278</v>
      </c>
      <c r="M14" s="8" t="s">
        <v>294</v>
      </c>
      <c r="N14" s="9">
        <v>44900</v>
      </c>
    </row>
    <row r="15" spans="1:14" s="2" customFormat="1" ht="30" x14ac:dyDescent="0.25">
      <c r="A15" s="26" t="s">
        <v>105</v>
      </c>
      <c r="B15" s="19" t="s">
        <v>359</v>
      </c>
      <c r="C15" s="11">
        <v>1415.24</v>
      </c>
      <c r="D15" s="11">
        <v>283.05</v>
      </c>
      <c r="E15" s="16">
        <f t="shared" si="0"/>
        <v>1698.29</v>
      </c>
      <c r="F15" s="8" t="s">
        <v>166</v>
      </c>
      <c r="G15" s="8"/>
      <c r="H15" s="9">
        <v>44886</v>
      </c>
      <c r="I15" s="8" t="s">
        <v>207</v>
      </c>
      <c r="J15" s="8" t="s">
        <v>237</v>
      </c>
      <c r="K15" s="8" t="s">
        <v>50</v>
      </c>
      <c r="L15" s="8" t="s">
        <v>39</v>
      </c>
      <c r="M15" s="8" t="s">
        <v>295</v>
      </c>
      <c r="N15" s="9">
        <v>44900</v>
      </c>
    </row>
    <row r="16" spans="1:14" s="2" customFormat="1" x14ac:dyDescent="0.25">
      <c r="A16" s="26" t="s">
        <v>106</v>
      </c>
      <c r="B16" s="19" t="s">
        <v>322</v>
      </c>
      <c r="C16" s="11">
        <v>75</v>
      </c>
      <c r="D16" s="11">
        <v>0</v>
      </c>
      <c r="E16" s="16">
        <f t="shared" si="0"/>
        <v>75</v>
      </c>
      <c r="F16" s="8" t="s">
        <v>167</v>
      </c>
      <c r="G16" s="8"/>
      <c r="H16" s="9">
        <v>44894</v>
      </c>
      <c r="I16" s="8" t="s">
        <v>22</v>
      </c>
      <c r="J16" s="8" t="s">
        <v>32</v>
      </c>
      <c r="K16" s="8" t="s">
        <v>56</v>
      </c>
      <c r="L16" s="8" t="s">
        <v>43</v>
      </c>
      <c r="M16" s="8" t="s">
        <v>66</v>
      </c>
      <c r="N16" s="9">
        <v>44909</v>
      </c>
    </row>
    <row r="17" spans="1:14" s="2" customFormat="1" x14ac:dyDescent="0.25">
      <c r="A17" s="26" t="s">
        <v>107</v>
      </c>
      <c r="B17" s="19" t="s">
        <v>358</v>
      </c>
      <c r="C17" s="11">
        <v>125</v>
      </c>
      <c r="D17" s="11">
        <v>25</v>
      </c>
      <c r="E17" s="16">
        <f t="shared" si="0"/>
        <v>150</v>
      </c>
      <c r="F17" s="8"/>
      <c r="G17" s="8" t="s">
        <v>74</v>
      </c>
      <c r="H17" s="9">
        <v>44895</v>
      </c>
      <c r="I17" s="8" t="s">
        <v>70</v>
      </c>
      <c r="J17" s="8" t="s">
        <v>80</v>
      </c>
      <c r="K17" s="8" t="s">
        <v>82</v>
      </c>
      <c r="L17" s="8" t="s">
        <v>84</v>
      </c>
      <c r="M17" s="8" t="s">
        <v>89</v>
      </c>
      <c r="N17" s="9">
        <v>44918</v>
      </c>
    </row>
    <row r="18" spans="1:14" s="2" customFormat="1" x14ac:dyDescent="0.25">
      <c r="A18" s="26" t="s">
        <v>108</v>
      </c>
      <c r="B18" s="19" t="s">
        <v>144</v>
      </c>
      <c r="C18" s="11">
        <v>6.33</v>
      </c>
      <c r="D18" s="11">
        <v>0</v>
      </c>
      <c r="E18" s="16">
        <f t="shared" si="0"/>
        <v>6.33</v>
      </c>
      <c r="F18" s="8"/>
      <c r="G18" s="8" t="s">
        <v>187</v>
      </c>
      <c r="H18" s="9">
        <v>44894</v>
      </c>
      <c r="I18" s="8" t="s">
        <v>208</v>
      </c>
      <c r="J18" s="8" t="s">
        <v>238</v>
      </c>
      <c r="K18" s="8" t="s">
        <v>266</v>
      </c>
      <c r="L18" s="8" t="s">
        <v>35</v>
      </c>
      <c r="M18" s="8" t="s">
        <v>296</v>
      </c>
      <c r="N18" s="9">
        <v>44900</v>
      </c>
    </row>
    <row r="19" spans="1:14" s="2" customFormat="1" x14ac:dyDescent="0.25">
      <c r="A19" s="26" t="s">
        <v>109</v>
      </c>
      <c r="B19" s="19" t="s">
        <v>319</v>
      </c>
      <c r="C19" s="11">
        <v>296</v>
      </c>
      <c r="D19" s="11">
        <v>0</v>
      </c>
      <c r="E19" s="16">
        <f t="shared" si="0"/>
        <v>296</v>
      </c>
      <c r="F19" s="8" t="s">
        <v>168</v>
      </c>
      <c r="G19" s="8"/>
      <c r="H19" s="9">
        <v>44896</v>
      </c>
      <c r="I19" s="8" t="s">
        <v>209</v>
      </c>
      <c r="J19" s="8" t="s">
        <v>239</v>
      </c>
      <c r="K19" s="8" t="s">
        <v>267</v>
      </c>
      <c r="L19" s="8" t="s">
        <v>85</v>
      </c>
      <c r="M19" s="8" t="s">
        <v>297</v>
      </c>
      <c r="N19" s="9">
        <v>44900</v>
      </c>
    </row>
    <row r="20" spans="1:14" s="2" customFormat="1" x14ac:dyDescent="0.25">
      <c r="A20" s="26" t="s">
        <v>110</v>
      </c>
      <c r="B20" s="19" t="s">
        <v>321</v>
      </c>
      <c r="C20" s="11">
        <v>1098.3</v>
      </c>
      <c r="D20" s="11">
        <v>0</v>
      </c>
      <c r="E20" s="16">
        <f t="shared" si="0"/>
        <v>1098.3</v>
      </c>
      <c r="F20" s="8" t="s">
        <v>169</v>
      </c>
      <c r="G20" s="8"/>
      <c r="H20" s="9">
        <v>44896</v>
      </c>
      <c r="I20" s="8" t="s">
        <v>210</v>
      </c>
      <c r="J20" s="8" t="s">
        <v>240</v>
      </c>
      <c r="K20" s="8" t="s">
        <v>50</v>
      </c>
      <c r="L20" s="8" t="s">
        <v>39</v>
      </c>
      <c r="M20" s="8" t="s">
        <v>298</v>
      </c>
      <c r="N20" s="9">
        <v>44909</v>
      </c>
    </row>
    <row r="21" spans="1:14" s="2" customFormat="1" x14ac:dyDescent="0.25">
      <c r="A21" s="26" t="s">
        <v>111</v>
      </c>
      <c r="B21" s="19" t="s">
        <v>145</v>
      </c>
      <c r="C21" s="11">
        <v>65.03</v>
      </c>
      <c r="D21" s="11">
        <v>5.2</v>
      </c>
      <c r="E21" s="16">
        <f t="shared" si="0"/>
        <v>70.23</v>
      </c>
      <c r="F21" s="8"/>
      <c r="G21" s="8" t="s">
        <v>188</v>
      </c>
      <c r="H21" s="9">
        <v>44896</v>
      </c>
      <c r="I21" s="8" t="s">
        <v>208</v>
      </c>
      <c r="J21" s="8" t="s">
        <v>238</v>
      </c>
      <c r="K21" s="8" t="s">
        <v>266</v>
      </c>
      <c r="L21" s="8" t="s">
        <v>35</v>
      </c>
      <c r="M21" s="8" t="s">
        <v>296</v>
      </c>
      <c r="N21" s="9">
        <v>44900</v>
      </c>
    </row>
    <row r="22" spans="1:14" s="2" customFormat="1" x14ac:dyDescent="0.25">
      <c r="A22" s="26" t="s">
        <v>112</v>
      </c>
      <c r="B22" s="19" t="s">
        <v>323</v>
      </c>
      <c r="C22" s="11">
        <v>3975</v>
      </c>
      <c r="D22" s="11">
        <v>795</v>
      </c>
      <c r="E22" s="16">
        <f t="shared" si="0"/>
        <v>4770</v>
      </c>
      <c r="F22" s="8" t="s">
        <v>170</v>
      </c>
      <c r="G22" s="8" t="s">
        <v>77</v>
      </c>
      <c r="H22" s="9">
        <v>44897</v>
      </c>
      <c r="I22" s="8" t="s">
        <v>19</v>
      </c>
      <c r="J22" s="8" t="s">
        <v>29</v>
      </c>
      <c r="K22" s="8" t="s">
        <v>51</v>
      </c>
      <c r="L22" s="8" t="s">
        <v>40</v>
      </c>
      <c r="M22" s="8" t="s">
        <v>63</v>
      </c>
      <c r="N22" s="9">
        <v>44909</v>
      </c>
    </row>
    <row r="23" spans="1:14" s="2" customFormat="1" ht="45" x14ac:dyDescent="0.25">
      <c r="A23" s="26" t="s">
        <v>113</v>
      </c>
      <c r="B23" s="19" t="s">
        <v>328</v>
      </c>
      <c r="C23" s="11">
        <v>4124</v>
      </c>
      <c r="D23" s="11"/>
      <c r="E23" s="16">
        <f t="shared" si="0"/>
        <v>4124</v>
      </c>
      <c r="F23" s="8" t="s">
        <v>171</v>
      </c>
      <c r="G23" s="8" t="s">
        <v>76</v>
      </c>
      <c r="H23" s="9">
        <v>44897</v>
      </c>
      <c r="I23" s="8" t="s">
        <v>69</v>
      </c>
      <c r="J23" s="8" t="s">
        <v>79</v>
      </c>
      <c r="K23" s="8" t="s">
        <v>58</v>
      </c>
      <c r="L23" s="8" t="s">
        <v>46</v>
      </c>
      <c r="M23" s="8" t="s">
        <v>88</v>
      </c>
      <c r="N23" s="9">
        <v>44909</v>
      </c>
    </row>
    <row r="24" spans="1:14" s="2" customFormat="1" x14ac:dyDescent="0.25">
      <c r="A24" s="26" t="s">
        <v>114</v>
      </c>
      <c r="B24" s="19" t="s">
        <v>320</v>
      </c>
      <c r="C24" s="11">
        <v>12214</v>
      </c>
      <c r="D24" s="11">
        <v>2442.8000000000002</v>
      </c>
      <c r="E24" s="16">
        <f t="shared" si="0"/>
        <v>14656.8</v>
      </c>
      <c r="F24" s="8" t="s">
        <v>172</v>
      </c>
      <c r="G24" s="8"/>
      <c r="H24" s="9">
        <v>44897</v>
      </c>
      <c r="I24" s="8" t="s">
        <v>23</v>
      </c>
      <c r="J24" s="8" t="s">
        <v>33</v>
      </c>
      <c r="K24" s="8" t="s">
        <v>57</v>
      </c>
      <c r="L24" s="8" t="s">
        <v>45</v>
      </c>
      <c r="M24" s="8" t="s">
        <v>67</v>
      </c>
      <c r="N24" s="9">
        <v>44909</v>
      </c>
    </row>
    <row r="25" spans="1:14" s="2" customFormat="1" ht="15.75" customHeight="1" x14ac:dyDescent="0.25">
      <c r="A25" s="26" t="s">
        <v>115</v>
      </c>
      <c r="B25" s="19" t="s">
        <v>146</v>
      </c>
      <c r="C25" s="11">
        <v>1180</v>
      </c>
      <c r="D25" s="11">
        <v>236</v>
      </c>
      <c r="E25" s="16">
        <f t="shared" si="0"/>
        <v>1416</v>
      </c>
      <c r="F25" s="8" t="s">
        <v>173</v>
      </c>
      <c r="G25" s="8"/>
      <c r="H25" s="9">
        <v>44897</v>
      </c>
      <c r="I25" s="8" t="s">
        <v>72</v>
      </c>
      <c r="J25" s="8" t="s">
        <v>81</v>
      </c>
      <c r="K25" s="8" t="s">
        <v>83</v>
      </c>
      <c r="L25" s="8" t="s">
        <v>35</v>
      </c>
      <c r="M25" s="8" t="s">
        <v>91</v>
      </c>
      <c r="N25" s="9">
        <v>44909</v>
      </c>
    </row>
    <row r="26" spans="1:14" s="2" customFormat="1" x14ac:dyDescent="0.25">
      <c r="A26" s="26" t="s">
        <v>116</v>
      </c>
      <c r="B26" s="19" t="s">
        <v>147</v>
      </c>
      <c r="C26" s="11">
        <v>246.04</v>
      </c>
      <c r="D26" s="11">
        <v>0</v>
      </c>
      <c r="E26" s="16">
        <f t="shared" si="0"/>
        <v>246.04</v>
      </c>
      <c r="F26" s="8" t="s">
        <v>73</v>
      </c>
      <c r="G26" s="8"/>
      <c r="H26" s="9">
        <v>44900</v>
      </c>
      <c r="I26" s="8" t="s">
        <v>71</v>
      </c>
      <c r="J26" s="8" t="s">
        <v>28</v>
      </c>
      <c r="K26" s="8" t="s">
        <v>52</v>
      </c>
      <c r="L26" s="8" t="s">
        <v>41</v>
      </c>
      <c r="M26" s="8" t="s">
        <v>90</v>
      </c>
      <c r="N26" s="9">
        <v>44915</v>
      </c>
    </row>
    <row r="27" spans="1:14" s="2" customFormat="1" x14ac:dyDescent="0.25">
      <c r="A27" s="26" t="s">
        <v>117</v>
      </c>
      <c r="B27" s="19" t="s">
        <v>336</v>
      </c>
      <c r="C27" s="11">
        <v>119.83</v>
      </c>
      <c r="D27" s="11">
        <v>23.97</v>
      </c>
      <c r="E27" s="16">
        <f t="shared" si="0"/>
        <v>143.80000000000001</v>
      </c>
      <c r="F27" s="8"/>
      <c r="G27" s="8" t="s">
        <v>189</v>
      </c>
      <c r="H27" s="9">
        <v>44901</v>
      </c>
      <c r="I27" s="8" t="s">
        <v>211</v>
      </c>
      <c r="J27" s="8" t="s">
        <v>241</v>
      </c>
      <c r="K27" s="8" t="s">
        <v>268</v>
      </c>
      <c r="L27" s="8" t="s">
        <v>35</v>
      </c>
      <c r="M27" s="8" t="s">
        <v>299</v>
      </c>
      <c r="N27" s="9">
        <v>44915</v>
      </c>
    </row>
    <row r="28" spans="1:14" s="2" customFormat="1" ht="30" x14ac:dyDescent="0.25">
      <c r="A28" s="26" t="s">
        <v>118</v>
      </c>
      <c r="B28" s="19" t="s">
        <v>324</v>
      </c>
      <c r="C28" s="11">
        <v>200</v>
      </c>
      <c r="D28" s="11">
        <v>40</v>
      </c>
      <c r="E28" s="16">
        <f t="shared" si="0"/>
        <v>240</v>
      </c>
      <c r="F28" s="8" t="s">
        <v>174</v>
      </c>
      <c r="G28" s="8"/>
      <c r="H28" s="9">
        <v>44901</v>
      </c>
      <c r="I28" s="8" t="s">
        <v>212</v>
      </c>
      <c r="J28" s="8" t="s">
        <v>242</v>
      </c>
      <c r="K28" s="8" t="s">
        <v>269</v>
      </c>
      <c r="L28" s="8" t="s">
        <v>279</v>
      </c>
      <c r="M28" s="8" t="s">
        <v>300</v>
      </c>
      <c r="N28" s="9">
        <v>44909</v>
      </c>
    </row>
    <row r="29" spans="1:14" s="2" customFormat="1" x14ac:dyDescent="0.25">
      <c r="A29" s="26" t="s">
        <v>119</v>
      </c>
      <c r="B29" s="19" t="s">
        <v>14</v>
      </c>
      <c r="C29" s="11">
        <v>350</v>
      </c>
      <c r="D29" s="11">
        <v>0</v>
      </c>
      <c r="E29" s="16">
        <f t="shared" si="0"/>
        <v>350</v>
      </c>
      <c r="F29" s="8" t="s">
        <v>15</v>
      </c>
      <c r="G29" s="8"/>
      <c r="H29" s="9">
        <v>44902</v>
      </c>
      <c r="I29" s="8" t="s">
        <v>21</v>
      </c>
      <c r="J29" s="8" t="s">
        <v>31</v>
      </c>
      <c r="K29" s="8" t="s">
        <v>55</v>
      </c>
      <c r="L29" s="8" t="s">
        <v>38</v>
      </c>
      <c r="M29" s="8" t="s">
        <v>65</v>
      </c>
      <c r="N29" s="9">
        <v>44917</v>
      </c>
    </row>
    <row r="30" spans="1:14" s="2" customFormat="1" x14ac:dyDescent="0.25">
      <c r="A30" s="26" t="s">
        <v>120</v>
      </c>
      <c r="B30" s="19" t="s">
        <v>357</v>
      </c>
      <c r="C30" s="11">
        <v>64.05</v>
      </c>
      <c r="D30" s="11">
        <v>12.95</v>
      </c>
      <c r="E30" s="16">
        <f t="shared" si="0"/>
        <v>77</v>
      </c>
      <c r="F30" s="8" t="s">
        <v>175</v>
      </c>
      <c r="G30" s="8"/>
      <c r="H30" s="9">
        <v>44907</v>
      </c>
      <c r="I30" s="8" t="s">
        <v>213</v>
      </c>
      <c r="J30" s="8" t="s">
        <v>243</v>
      </c>
      <c r="K30" s="8" t="s">
        <v>261</v>
      </c>
      <c r="L30" s="8" t="s">
        <v>38</v>
      </c>
      <c r="M30" s="8" t="s">
        <v>301</v>
      </c>
      <c r="N30" s="9">
        <v>44915</v>
      </c>
    </row>
    <row r="31" spans="1:14" s="2" customFormat="1" x14ac:dyDescent="0.25">
      <c r="A31" s="26" t="s">
        <v>121</v>
      </c>
      <c r="B31" s="19" t="s">
        <v>353</v>
      </c>
      <c r="C31" s="11">
        <v>80</v>
      </c>
      <c r="D31" s="11">
        <v>16</v>
      </c>
      <c r="E31" s="16">
        <f t="shared" si="0"/>
        <v>96</v>
      </c>
      <c r="F31" s="8" t="s">
        <v>176</v>
      </c>
      <c r="G31" s="8"/>
      <c r="H31" s="9">
        <v>44907</v>
      </c>
      <c r="I31" s="8" t="s">
        <v>214</v>
      </c>
      <c r="J31" s="8" t="s">
        <v>244</v>
      </c>
      <c r="K31" s="8" t="s">
        <v>55</v>
      </c>
      <c r="L31" s="8" t="s">
        <v>35</v>
      </c>
      <c r="M31" s="8" t="s">
        <v>302</v>
      </c>
      <c r="N31" s="9">
        <v>44897</v>
      </c>
    </row>
    <row r="32" spans="1:14" s="2" customFormat="1" x14ac:dyDescent="0.25">
      <c r="A32" s="26" t="s">
        <v>122</v>
      </c>
      <c r="B32" s="21" t="s">
        <v>148</v>
      </c>
      <c r="C32" s="11">
        <v>1798.4</v>
      </c>
      <c r="D32" s="11">
        <v>359.68</v>
      </c>
      <c r="E32" s="16">
        <f t="shared" si="0"/>
        <v>2158.08</v>
      </c>
      <c r="F32" s="8"/>
      <c r="G32" s="8" t="s">
        <v>75</v>
      </c>
      <c r="H32" s="9">
        <v>44908</v>
      </c>
      <c r="I32" s="8" t="s">
        <v>18</v>
      </c>
      <c r="J32" s="8" t="s">
        <v>27</v>
      </c>
      <c r="K32" s="8" t="s">
        <v>51</v>
      </c>
      <c r="L32" s="8" t="s">
        <v>40</v>
      </c>
      <c r="M32" s="8" t="s">
        <v>62</v>
      </c>
      <c r="N32" s="9">
        <v>44909</v>
      </c>
    </row>
    <row r="33" spans="1:14" s="2" customFormat="1" x14ac:dyDescent="0.25">
      <c r="A33" s="26" t="s">
        <v>123</v>
      </c>
      <c r="B33" s="19" t="s">
        <v>349</v>
      </c>
      <c r="C33" s="11">
        <v>0</v>
      </c>
      <c r="D33" s="11">
        <v>0</v>
      </c>
      <c r="E33" s="16">
        <v>0</v>
      </c>
      <c r="F33" s="8" t="s">
        <v>177</v>
      </c>
      <c r="G33" s="8"/>
      <c r="H33" s="9">
        <v>44908</v>
      </c>
      <c r="I33" s="8" t="s">
        <v>215</v>
      </c>
      <c r="J33" s="8" t="s">
        <v>245</v>
      </c>
      <c r="K33" s="8" t="s">
        <v>57</v>
      </c>
      <c r="L33" s="8" t="s">
        <v>45</v>
      </c>
      <c r="M33" s="8" t="s">
        <v>303</v>
      </c>
      <c r="N33" s="9" t="s">
        <v>350</v>
      </c>
    </row>
    <row r="34" spans="1:14" s="2" customFormat="1" x14ac:dyDescent="0.25">
      <c r="A34" s="26" t="s">
        <v>124</v>
      </c>
      <c r="B34" s="19" t="s">
        <v>330</v>
      </c>
      <c r="C34" s="11">
        <v>450</v>
      </c>
      <c r="D34" s="11">
        <v>0</v>
      </c>
      <c r="E34" s="16">
        <f t="shared" ref="E34:E55" si="1">C34+D34</f>
        <v>450</v>
      </c>
      <c r="F34" s="8" t="s">
        <v>73</v>
      </c>
      <c r="G34" s="8"/>
      <c r="H34" s="9">
        <v>44910</v>
      </c>
      <c r="I34" s="8" t="s">
        <v>20</v>
      </c>
      <c r="J34" s="8" t="s">
        <v>30</v>
      </c>
      <c r="K34" s="8" t="s">
        <v>54</v>
      </c>
      <c r="L34" s="8" t="s">
        <v>44</v>
      </c>
      <c r="M34" s="8" t="s">
        <v>64</v>
      </c>
      <c r="N34" s="9">
        <v>44915</v>
      </c>
    </row>
    <row r="35" spans="1:14" s="2" customFormat="1" ht="30" x14ac:dyDescent="0.25">
      <c r="A35" s="27">
        <v>626</v>
      </c>
      <c r="B35" s="19" t="s">
        <v>348</v>
      </c>
      <c r="C35" s="11">
        <v>1829</v>
      </c>
      <c r="D35" s="11">
        <v>365.8</v>
      </c>
      <c r="E35" s="16">
        <f t="shared" si="1"/>
        <v>2194.8000000000002</v>
      </c>
      <c r="F35" s="8"/>
      <c r="G35" s="8" t="s">
        <v>184</v>
      </c>
      <c r="H35" s="9">
        <v>44911</v>
      </c>
      <c r="I35" s="8" t="s">
        <v>199</v>
      </c>
      <c r="J35" s="8" t="s">
        <v>229</v>
      </c>
      <c r="K35" s="8" t="s">
        <v>259</v>
      </c>
      <c r="L35" s="8" t="s">
        <v>35</v>
      </c>
      <c r="M35" s="8" t="s">
        <v>287</v>
      </c>
      <c r="N35" s="9">
        <v>44925</v>
      </c>
    </row>
    <row r="36" spans="1:14" s="2" customFormat="1" x14ac:dyDescent="0.25">
      <c r="A36" s="27" t="s">
        <v>125</v>
      </c>
      <c r="B36" s="19" t="s">
        <v>149</v>
      </c>
      <c r="C36" s="11">
        <v>157.5</v>
      </c>
      <c r="D36" s="11">
        <v>31.5</v>
      </c>
      <c r="E36" s="16">
        <f t="shared" si="1"/>
        <v>189</v>
      </c>
      <c r="F36" s="8" t="s">
        <v>178</v>
      </c>
      <c r="G36" s="8"/>
      <c r="H36" s="9">
        <v>44914</v>
      </c>
      <c r="I36" s="8" t="s">
        <v>216</v>
      </c>
      <c r="J36" s="8" t="s">
        <v>246</v>
      </c>
      <c r="K36" s="8" t="s">
        <v>53</v>
      </c>
      <c r="L36" s="8" t="s">
        <v>35</v>
      </c>
      <c r="M36" s="8" t="s">
        <v>304</v>
      </c>
      <c r="N36" s="9">
        <v>44915</v>
      </c>
    </row>
    <row r="37" spans="1:14" s="2" customFormat="1" x14ac:dyDescent="0.25">
      <c r="A37" s="27" t="s">
        <v>126</v>
      </c>
      <c r="B37" s="19" t="s">
        <v>150</v>
      </c>
      <c r="C37" s="11">
        <v>20252.12</v>
      </c>
      <c r="D37" s="11"/>
      <c r="E37" s="16">
        <f t="shared" si="1"/>
        <v>20252.12</v>
      </c>
      <c r="F37" s="8" t="s">
        <v>179</v>
      </c>
      <c r="G37" s="8"/>
      <c r="H37" s="9">
        <v>44914</v>
      </c>
      <c r="I37" s="8" t="s">
        <v>217</v>
      </c>
      <c r="J37" s="8" t="s">
        <v>247</v>
      </c>
      <c r="K37" s="8" t="s">
        <v>264</v>
      </c>
      <c r="L37" s="8" t="s">
        <v>35</v>
      </c>
      <c r="M37" s="8" t="s">
        <v>305</v>
      </c>
      <c r="N37" s="9">
        <v>44923</v>
      </c>
    </row>
    <row r="38" spans="1:14" s="2" customFormat="1" x14ac:dyDescent="0.25">
      <c r="A38" s="27" t="s">
        <v>127</v>
      </c>
      <c r="B38" s="19" t="s">
        <v>151</v>
      </c>
      <c r="C38" s="11">
        <v>48</v>
      </c>
      <c r="D38" s="11">
        <v>9.6</v>
      </c>
      <c r="E38" s="16">
        <f t="shared" si="1"/>
        <v>57.6</v>
      </c>
      <c r="F38" s="8" t="s">
        <v>180</v>
      </c>
      <c r="G38" s="8"/>
      <c r="H38" s="9">
        <v>44916</v>
      </c>
      <c r="I38" s="8" t="s">
        <v>218</v>
      </c>
      <c r="J38" s="8" t="s">
        <v>248</v>
      </c>
      <c r="K38" s="8" t="s">
        <v>49</v>
      </c>
      <c r="L38" s="8" t="s">
        <v>42</v>
      </c>
      <c r="M38" s="8" t="s">
        <v>306</v>
      </c>
      <c r="N38" s="9">
        <v>44918</v>
      </c>
    </row>
    <row r="39" spans="1:14" s="2" customFormat="1" x14ac:dyDescent="0.25">
      <c r="A39" s="27" t="s">
        <v>128</v>
      </c>
      <c r="B39" s="19" t="s">
        <v>337</v>
      </c>
      <c r="C39" s="11">
        <v>30150</v>
      </c>
      <c r="D39" s="11">
        <v>6030</v>
      </c>
      <c r="E39" s="16">
        <f t="shared" si="1"/>
        <v>36180</v>
      </c>
      <c r="F39" s="8"/>
      <c r="G39" s="8" t="s">
        <v>190</v>
      </c>
      <c r="H39" s="9">
        <v>44918</v>
      </c>
      <c r="I39" s="8" t="s">
        <v>219</v>
      </c>
      <c r="J39" s="8" t="s">
        <v>249</v>
      </c>
      <c r="K39" s="8" t="s">
        <v>270</v>
      </c>
      <c r="L39" s="8" t="s">
        <v>280</v>
      </c>
      <c r="M39" s="8" t="s">
        <v>307</v>
      </c>
      <c r="N39" s="9">
        <v>44923</v>
      </c>
    </row>
    <row r="40" spans="1:14" s="2" customFormat="1" x14ac:dyDescent="0.25">
      <c r="A40" s="27" t="s">
        <v>129</v>
      </c>
      <c r="B40" s="19" t="s">
        <v>152</v>
      </c>
      <c r="C40" s="11">
        <v>30041.67</v>
      </c>
      <c r="D40" s="11">
        <v>6008.33</v>
      </c>
      <c r="E40" s="16">
        <f t="shared" si="1"/>
        <v>36050</v>
      </c>
      <c r="F40" s="8"/>
      <c r="G40" s="8" t="s">
        <v>190</v>
      </c>
      <c r="H40" s="9">
        <v>44584</v>
      </c>
      <c r="I40" s="8" t="s">
        <v>219</v>
      </c>
      <c r="J40" s="8" t="s">
        <v>249</v>
      </c>
      <c r="K40" s="8" t="s">
        <v>270</v>
      </c>
      <c r="L40" s="8" t="s">
        <v>280</v>
      </c>
      <c r="M40" s="8" t="s">
        <v>307</v>
      </c>
      <c r="N40" s="9">
        <v>44923</v>
      </c>
    </row>
    <row r="41" spans="1:14" s="2" customFormat="1" x14ac:dyDescent="0.25">
      <c r="A41" s="27" t="s">
        <v>130</v>
      </c>
      <c r="B41" s="19" t="s">
        <v>338</v>
      </c>
      <c r="C41" s="11">
        <v>7470</v>
      </c>
      <c r="D41" s="11">
        <v>1494</v>
      </c>
      <c r="E41" s="16">
        <f t="shared" si="1"/>
        <v>8964</v>
      </c>
      <c r="F41" s="8"/>
      <c r="G41" s="8" t="s">
        <v>191</v>
      </c>
      <c r="H41" s="9">
        <v>44922</v>
      </c>
      <c r="I41" s="8" t="s">
        <v>220</v>
      </c>
      <c r="J41" s="8" t="s">
        <v>250</v>
      </c>
      <c r="K41" s="8" t="s">
        <v>271</v>
      </c>
      <c r="L41" s="8" t="s">
        <v>281</v>
      </c>
      <c r="M41" s="8" t="s">
        <v>308</v>
      </c>
      <c r="N41" s="9">
        <v>44923</v>
      </c>
    </row>
    <row r="42" spans="1:14" s="2" customFormat="1" x14ac:dyDescent="0.25">
      <c r="A42" s="27" t="s">
        <v>131</v>
      </c>
      <c r="B42" s="19" t="s">
        <v>153</v>
      </c>
      <c r="C42" s="11">
        <v>17490</v>
      </c>
      <c r="D42" s="11">
        <v>3498</v>
      </c>
      <c r="E42" s="16">
        <f t="shared" si="1"/>
        <v>20988</v>
      </c>
      <c r="F42" s="8"/>
      <c r="G42" s="8" t="s">
        <v>192</v>
      </c>
      <c r="H42" s="9">
        <v>44922</v>
      </c>
      <c r="I42" s="8" t="s">
        <v>221</v>
      </c>
      <c r="J42" s="8" t="s">
        <v>251</v>
      </c>
      <c r="K42" s="8" t="s">
        <v>53</v>
      </c>
      <c r="L42" s="8" t="s">
        <v>282</v>
      </c>
      <c r="M42" s="8" t="s">
        <v>309</v>
      </c>
      <c r="N42" s="9">
        <v>44925</v>
      </c>
    </row>
    <row r="43" spans="1:14" s="2" customFormat="1" x14ac:dyDescent="0.25">
      <c r="A43" s="27" t="s">
        <v>132</v>
      </c>
      <c r="B43" s="19" t="s">
        <v>341</v>
      </c>
      <c r="C43" s="11">
        <v>22141.200000000001</v>
      </c>
      <c r="D43" s="11">
        <v>0</v>
      </c>
      <c r="E43" s="16">
        <f t="shared" si="1"/>
        <v>22141.200000000001</v>
      </c>
      <c r="F43" s="8"/>
      <c r="G43" s="8" t="s">
        <v>193</v>
      </c>
      <c r="H43" s="9">
        <v>44922</v>
      </c>
      <c r="I43" s="8" t="s">
        <v>222</v>
      </c>
      <c r="J43" s="8" t="s">
        <v>252</v>
      </c>
      <c r="K43" s="8" t="s">
        <v>264</v>
      </c>
      <c r="L43" s="8" t="s">
        <v>35</v>
      </c>
      <c r="M43" s="8" t="s">
        <v>310</v>
      </c>
      <c r="N43" s="9">
        <v>44925</v>
      </c>
    </row>
    <row r="44" spans="1:14" s="2" customFormat="1" ht="30" x14ac:dyDescent="0.25">
      <c r="A44" s="27" t="s">
        <v>133</v>
      </c>
      <c r="B44" s="19" t="s">
        <v>344</v>
      </c>
      <c r="C44" s="11">
        <v>7710</v>
      </c>
      <c r="D44" s="11">
        <v>1542</v>
      </c>
      <c r="E44" s="16">
        <f t="shared" si="1"/>
        <v>9252</v>
      </c>
      <c r="F44" s="8"/>
      <c r="G44" s="8" t="s">
        <v>345</v>
      </c>
      <c r="H44" s="9">
        <v>44917</v>
      </c>
      <c r="I44" s="8" t="s">
        <v>346</v>
      </c>
      <c r="J44" s="8" t="s">
        <v>347</v>
      </c>
      <c r="K44" s="8">
        <v>84104</v>
      </c>
      <c r="L44" s="8" t="s">
        <v>35</v>
      </c>
      <c r="M44" s="8">
        <v>35795174</v>
      </c>
      <c r="N44" s="9">
        <v>44925</v>
      </c>
    </row>
    <row r="45" spans="1:14" s="2" customFormat="1" ht="30" x14ac:dyDescent="0.25">
      <c r="A45" s="27" t="s">
        <v>134</v>
      </c>
      <c r="B45" s="19" t="s">
        <v>343</v>
      </c>
      <c r="C45" s="11">
        <v>22500</v>
      </c>
      <c r="D45" s="11">
        <v>4500</v>
      </c>
      <c r="E45" s="16">
        <f t="shared" si="1"/>
        <v>27000</v>
      </c>
      <c r="F45" s="8"/>
      <c r="G45" s="8" t="s">
        <v>194</v>
      </c>
      <c r="H45" s="9">
        <v>44923</v>
      </c>
      <c r="I45" s="8" t="s">
        <v>223</v>
      </c>
      <c r="J45" s="8" t="s">
        <v>253</v>
      </c>
      <c r="K45" s="8" t="s">
        <v>272</v>
      </c>
      <c r="L45" s="8" t="s">
        <v>87</v>
      </c>
      <c r="M45" s="8" t="s">
        <v>311</v>
      </c>
      <c r="N45" s="9">
        <v>44925</v>
      </c>
    </row>
    <row r="46" spans="1:14" s="2" customFormat="1" x14ac:dyDescent="0.25">
      <c r="A46" s="27" t="s">
        <v>135</v>
      </c>
      <c r="B46" s="19" t="s">
        <v>351</v>
      </c>
      <c r="C46" s="11">
        <v>10000</v>
      </c>
      <c r="D46" s="11">
        <v>2000</v>
      </c>
      <c r="E46" s="16">
        <f t="shared" si="1"/>
        <v>12000</v>
      </c>
      <c r="F46" s="8"/>
      <c r="G46" s="8" t="s">
        <v>195</v>
      </c>
      <c r="H46" s="9">
        <v>44923</v>
      </c>
      <c r="I46" s="8" t="s">
        <v>224</v>
      </c>
      <c r="J46" s="8" t="s">
        <v>254</v>
      </c>
      <c r="K46" s="8" t="s">
        <v>59</v>
      </c>
      <c r="L46" s="8" t="s">
        <v>283</v>
      </c>
      <c r="M46" s="8" t="s">
        <v>312</v>
      </c>
      <c r="N46" s="9">
        <v>44925</v>
      </c>
    </row>
    <row r="47" spans="1:14" s="2" customFormat="1" x14ac:dyDescent="0.25">
      <c r="A47" s="27" t="s">
        <v>136</v>
      </c>
      <c r="B47" s="19" t="s">
        <v>154</v>
      </c>
      <c r="C47" s="11">
        <v>28800</v>
      </c>
      <c r="D47" s="11">
        <v>5760</v>
      </c>
      <c r="E47" s="16">
        <f t="shared" si="1"/>
        <v>34560</v>
      </c>
      <c r="F47" s="8"/>
      <c r="G47" s="8" t="s">
        <v>195</v>
      </c>
      <c r="H47" s="9">
        <v>44923</v>
      </c>
      <c r="I47" s="8" t="s">
        <v>224</v>
      </c>
      <c r="J47" s="8" t="s">
        <v>254</v>
      </c>
      <c r="K47" s="8" t="s">
        <v>59</v>
      </c>
      <c r="L47" s="8" t="s">
        <v>283</v>
      </c>
      <c r="M47" s="8" t="s">
        <v>312</v>
      </c>
      <c r="N47" s="9">
        <v>44925</v>
      </c>
    </row>
    <row r="48" spans="1:14" s="2" customFormat="1" x14ac:dyDescent="0.25">
      <c r="A48" s="27" t="s">
        <v>137</v>
      </c>
      <c r="B48" s="19" t="s">
        <v>340</v>
      </c>
      <c r="C48" s="11">
        <v>1254.58</v>
      </c>
      <c r="D48" s="11">
        <v>172.32</v>
      </c>
      <c r="E48" s="16">
        <f t="shared" si="1"/>
        <v>1426.8999999999999</v>
      </c>
      <c r="F48" s="8" t="s">
        <v>181</v>
      </c>
      <c r="G48" s="8"/>
      <c r="H48" s="9">
        <v>44923</v>
      </c>
      <c r="I48" s="8" t="s">
        <v>217</v>
      </c>
      <c r="J48" s="8" t="s">
        <v>247</v>
      </c>
      <c r="K48" s="8" t="s">
        <v>264</v>
      </c>
      <c r="L48" s="8" t="s">
        <v>35</v>
      </c>
      <c r="M48" s="8" t="s">
        <v>305</v>
      </c>
      <c r="N48" s="9">
        <v>44925</v>
      </c>
    </row>
    <row r="49" spans="1:14" s="2" customFormat="1" x14ac:dyDescent="0.25">
      <c r="A49" s="27" t="s">
        <v>138</v>
      </c>
      <c r="B49" s="19" t="s">
        <v>352</v>
      </c>
      <c r="C49" s="11">
        <v>1610</v>
      </c>
      <c r="D49" s="11">
        <v>322</v>
      </c>
      <c r="E49" s="16">
        <f t="shared" si="1"/>
        <v>1932</v>
      </c>
      <c r="F49" s="8" t="s">
        <v>181</v>
      </c>
      <c r="G49" s="8"/>
      <c r="H49" s="9">
        <v>44923</v>
      </c>
      <c r="I49" s="8" t="s">
        <v>219</v>
      </c>
      <c r="J49" s="8" t="s">
        <v>249</v>
      </c>
      <c r="K49" s="8" t="s">
        <v>270</v>
      </c>
      <c r="L49" s="8" t="s">
        <v>280</v>
      </c>
      <c r="M49" s="8" t="s">
        <v>307</v>
      </c>
      <c r="N49" s="9">
        <v>44925</v>
      </c>
    </row>
    <row r="50" spans="1:14" s="2" customFormat="1" x14ac:dyDescent="0.25">
      <c r="A50" s="27" t="s">
        <v>139</v>
      </c>
      <c r="B50" s="19" t="s">
        <v>339</v>
      </c>
      <c r="C50" s="11">
        <v>1324</v>
      </c>
      <c r="D50" s="11">
        <v>264.8</v>
      </c>
      <c r="E50" s="16">
        <f t="shared" si="1"/>
        <v>1588.8</v>
      </c>
      <c r="F50" s="8" t="s">
        <v>181</v>
      </c>
      <c r="G50" s="8"/>
      <c r="H50" s="9">
        <v>44923</v>
      </c>
      <c r="I50" s="8" t="s">
        <v>219</v>
      </c>
      <c r="J50" s="8" t="s">
        <v>249</v>
      </c>
      <c r="K50" s="8" t="s">
        <v>270</v>
      </c>
      <c r="L50" s="8" t="s">
        <v>280</v>
      </c>
      <c r="M50" s="8" t="s">
        <v>307</v>
      </c>
      <c r="N50" s="9">
        <v>44925</v>
      </c>
    </row>
    <row r="51" spans="1:14" s="2" customFormat="1" ht="30" x14ac:dyDescent="0.25">
      <c r="A51" s="27" t="s">
        <v>140</v>
      </c>
      <c r="B51" s="19" t="s">
        <v>342</v>
      </c>
      <c r="C51" s="11">
        <v>58840.97</v>
      </c>
      <c r="D51" s="11">
        <v>11768.19</v>
      </c>
      <c r="E51" s="16">
        <f t="shared" si="1"/>
        <v>70609.16</v>
      </c>
      <c r="F51" s="8" t="s">
        <v>182</v>
      </c>
      <c r="G51" s="8" t="s">
        <v>196</v>
      </c>
      <c r="H51" s="9">
        <v>44923</v>
      </c>
      <c r="I51" s="8" t="s">
        <v>225</v>
      </c>
      <c r="J51" s="8" t="s">
        <v>255</v>
      </c>
      <c r="K51" s="8" t="s">
        <v>273</v>
      </c>
      <c r="L51" s="8" t="s">
        <v>284</v>
      </c>
      <c r="M51" s="8" t="s">
        <v>313</v>
      </c>
      <c r="N51" s="9">
        <v>44925</v>
      </c>
    </row>
    <row r="52" spans="1:14" s="2" customFormat="1" x14ac:dyDescent="0.25">
      <c r="A52" s="27" t="s">
        <v>141</v>
      </c>
      <c r="B52" s="19" t="s">
        <v>155</v>
      </c>
      <c r="C52" s="11">
        <v>1299.8399999999999</v>
      </c>
      <c r="D52" s="11">
        <v>259.97000000000003</v>
      </c>
      <c r="E52" s="16">
        <f t="shared" si="1"/>
        <v>1559.81</v>
      </c>
      <c r="F52" s="8" t="s">
        <v>183</v>
      </c>
      <c r="G52" s="8"/>
      <c r="H52" s="9">
        <v>44923</v>
      </c>
      <c r="I52" s="8" t="s">
        <v>226</v>
      </c>
      <c r="J52" s="8" t="s">
        <v>256</v>
      </c>
      <c r="K52" s="8" t="s">
        <v>48</v>
      </c>
      <c r="L52" s="8" t="s">
        <v>36</v>
      </c>
      <c r="M52" s="8" t="s">
        <v>314</v>
      </c>
      <c r="N52" s="9">
        <v>44925</v>
      </c>
    </row>
    <row r="53" spans="1:14" s="2" customFormat="1" x14ac:dyDescent="0.25">
      <c r="A53" s="27"/>
      <c r="B53" s="19"/>
      <c r="C53" s="11"/>
      <c r="D53" s="11"/>
      <c r="E53" s="16">
        <f t="shared" si="1"/>
        <v>0</v>
      </c>
      <c r="F53" s="8"/>
      <c r="G53" s="8"/>
      <c r="H53" s="9"/>
      <c r="I53" s="8"/>
      <c r="J53" s="8"/>
      <c r="K53" s="8"/>
      <c r="L53" s="8"/>
      <c r="M53" s="8"/>
      <c r="N53" s="9"/>
    </row>
    <row r="54" spans="1:14" s="2" customFormat="1" x14ac:dyDescent="0.25">
      <c r="A54" s="28" t="s">
        <v>331</v>
      </c>
      <c r="B54" s="22"/>
      <c r="C54" s="11"/>
      <c r="D54" s="11"/>
      <c r="E54" s="16">
        <f t="shared" si="1"/>
        <v>0</v>
      </c>
      <c r="F54" s="8"/>
      <c r="G54" s="8"/>
      <c r="H54" s="9"/>
      <c r="I54" s="8"/>
      <c r="J54" s="8"/>
      <c r="K54" s="8"/>
      <c r="L54" s="8"/>
      <c r="M54" s="8"/>
      <c r="N54" s="9"/>
    </row>
    <row r="55" spans="1:14" s="2" customFormat="1" x14ac:dyDescent="0.25">
      <c r="A55" s="29">
        <v>15</v>
      </c>
      <c r="B55" s="19" t="s">
        <v>332</v>
      </c>
      <c r="C55" s="11">
        <v>4812.5</v>
      </c>
      <c r="D55" s="11">
        <v>962.5</v>
      </c>
      <c r="E55" s="16">
        <f t="shared" si="1"/>
        <v>5775</v>
      </c>
      <c r="F55" s="8"/>
      <c r="G55" s="8" t="s">
        <v>333</v>
      </c>
      <c r="H55" s="9">
        <v>44908</v>
      </c>
      <c r="I55" s="8" t="s">
        <v>334</v>
      </c>
      <c r="J55" s="8" t="s">
        <v>335</v>
      </c>
      <c r="K55" s="8" t="s">
        <v>82</v>
      </c>
      <c r="L55" s="8" t="s">
        <v>35</v>
      </c>
      <c r="M55" s="8">
        <v>31330789</v>
      </c>
      <c r="N55" s="9">
        <v>44915</v>
      </c>
    </row>
    <row r="56" spans="1:14" s="2" customFormat="1" x14ac:dyDescent="0.25">
      <c r="B56" s="21"/>
      <c r="C56" s="23"/>
      <c r="D56" s="23"/>
      <c r="E56" s="24"/>
      <c r="H56" s="25"/>
      <c r="N56" s="25"/>
    </row>
    <row r="57" spans="1:14" s="2" customFormat="1" x14ac:dyDescent="0.25">
      <c r="B57" s="21"/>
      <c r="C57" s="23"/>
      <c r="D57" s="23"/>
      <c r="E57" s="24"/>
      <c r="H57" s="25"/>
      <c r="N57" s="25"/>
    </row>
    <row r="58" spans="1:14" s="2" customFormat="1" x14ac:dyDescent="0.25">
      <c r="B58" s="21"/>
      <c r="C58" s="23"/>
      <c r="D58" s="23"/>
      <c r="E58" s="24"/>
      <c r="H58" s="25"/>
      <c r="N58" s="25"/>
    </row>
    <row r="59" spans="1:14" s="2" customFormat="1" x14ac:dyDescent="0.25">
      <c r="B59" s="21"/>
      <c r="C59" s="23"/>
      <c r="D59" s="23"/>
      <c r="E59" s="24"/>
      <c r="H59" s="25"/>
      <c r="N59" s="25"/>
    </row>
    <row r="60" spans="1:14" s="2" customFormat="1" x14ac:dyDescent="0.25">
      <c r="B60" s="21"/>
      <c r="C60" s="23"/>
      <c r="D60" s="23"/>
      <c r="E60" s="24"/>
      <c r="H60" s="25"/>
      <c r="N60" s="25"/>
    </row>
    <row r="61" spans="1:14" s="2" customFormat="1" x14ac:dyDescent="0.25">
      <c r="B61" s="21"/>
      <c r="C61" s="23"/>
      <c r="D61" s="23"/>
      <c r="E61" s="24"/>
      <c r="H61" s="25"/>
      <c r="N61" s="25"/>
    </row>
    <row r="62" spans="1:14" s="2" customFormat="1" x14ac:dyDescent="0.25">
      <c r="B62" s="21"/>
      <c r="C62" s="23"/>
      <c r="D62" s="23"/>
      <c r="E62" s="24"/>
      <c r="H62" s="25"/>
      <c r="N62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2023-01-04T06:31:13Z</dcterms:modified>
</cp:coreProperties>
</file>