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Beata\ZVEREJNOVANIE OBJEDNAVOK\"/>
    </mc:Choice>
  </mc:AlternateContent>
  <bookViews>
    <workbookView xWindow="0" yWindow="0" windowWidth="28800" windowHeight="12435"/>
  </bookViews>
  <sheets>
    <sheet name="Máj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" i="2"/>
</calcChain>
</file>

<file path=xl/sharedStrings.xml><?xml version="1.0" encoding="utf-8"?>
<sst xmlns="http://schemas.openxmlformats.org/spreadsheetml/2006/main" count="504" uniqueCount="177">
  <si>
    <t>1</t>
  </si>
  <si>
    <t>07</t>
  </si>
  <si>
    <t>8</t>
  </si>
  <si>
    <t>2</t>
  </si>
  <si>
    <t>3</t>
  </si>
  <si>
    <t>02</t>
  </si>
  <si>
    <t>4</t>
  </si>
  <si>
    <t>5</t>
  </si>
  <si>
    <t>6</t>
  </si>
  <si>
    <t>7</t>
  </si>
  <si>
    <t>Readvise spol. s r.o., Detva</t>
  </si>
  <si>
    <t>Readvise spol. s r.o., A. Hlinku 16, Detva</t>
  </si>
  <si>
    <t>04</t>
  </si>
  <si>
    <t>2022</t>
  </si>
  <si>
    <t>05</t>
  </si>
  <si>
    <t>Peter Csonka production, Hamuliakovo</t>
  </si>
  <si>
    <t>Peter Csonka production, Kormoránia 33, Hamuliakovo</t>
  </si>
  <si>
    <t>B</t>
  </si>
  <si>
    <t>769</t>
  </si>
  <si>
    <t>MTS systems s.r.o., Farbiarska 53/29, Stará Ľubovňa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</si>
  <si>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</si>
  <si>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</si>
  <si>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</si>
  <si>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</si>
  <si>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</si>
  <si>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</si>
  <si>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</si>
  <si>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</si>
  <si>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</si>
  <si>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</si>
  <si>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</si>
  <si>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</si>
  <si>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</si>
  <si>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</si>
  <si>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</si>
  <si>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_</t>
  </si>
  <si>
    <t>11/2022</t>
  </si>
  <si>
    <t>Pitný režim zamestnancov</t>
  </si>
  <si>
    <t>19/2022</t>
  </si>
  <si>
    <t>Prehľad objednávok - Máj 2022</t>
  </si>
  <si>
    <t>02052022</t>
  </si>
  <si>
    <t>03052022</t>
  </si>
  <si>
    <t>04052022</t>
  </si>
  <si>
    <t>06052022</t>
  </si>
  <si>
    <t>09052022</t>
  </si>
  <si>
    <t>10052022</t>
  </si>
  <si>
    <t>12052022</t>
  </si>
  <si>
    <t>15052022</t>
  </si>
  <si>
    <t>16052022</t>
  </si>
  <si>
    <t>17052022</t>
  </si>
  <si>
    <t>18052022</t>
  </si>
  <si>
    <t>19052022</t>
  </si>
  <si>
    <t>23052022</t>
  </si>
  <si>
    <t>24052022</t>
  </si>
  <si>
    <t>25052022</t>
  </si>
  <si>
    <t>31052022</t>
  </si>
  <si>
    <t>888</t>
  </si>
  <si>
    <t>766</t>
  </si>
  <si>
    <t>793</t>
  </si>
  <si>
    <t>C</t>
  </si>
  <si>
    <t>768</t>
  </si>
  <si>
    <t>602</t>
  </si>
  <si>
    <t>882</t>
  </si>
  <si>
    <t>773</t>
  </si>
  <si>
    <t>583</t>
  </si>
  <si>
    <t>644</t>
  </si>
  <si>
    <t>799</t>
  </si>
  <si>
    <t>797</t>
  </si>
  <si>
    <t>11</t>
  </si>
  <si>
    <t>1200,00 CZ</t>
  </si>
  <si>
    <t>3000,00 CZ</t>
  </si>
  <si>
    <t>1500,00 CZ</t>
  </si>
  <si>
    <t>Bc., Ing. Veronika Spišková, Zvolen</t>
  </si>
  <si>
    <t>Mgr. Slavomír Pačuta, Cabov</t>
  </si>
  <si>
    <t>Verteco s.r.o., Detva</t>
  </si>
  <si>
    <t>DOXX  spol. s r.o., Žilina</t>
  </si>
  <si>
    <t>Igor Holka, UNISONO- Umel.agent., Nitra</t>
  </si>
  <si>
    <t>M.Procházka, Grasski BIZ, ČR</t>
  </si>
  <si>
    <t>Promos s.r.o., Vrbové</t>
  </si>
  <si>
    <t>B4YOU, Sezemice, CZ</t>
  </si>
  <si>
    <t>MTS Systems s.r.o., Stará Ľubovňa</t>
  </si>
  <si>
    <t>HORECA Group s.r.o., Poprad</t>
  </si>
  <si>
    <t>Digital Marketing Team s.r.o., Stará Ľubovňa</t>
  </si>
  <si>
    <t>Milan Kabát, Trnava</t>
  </si>
  <si>
    <t>S-medics, s.r.o., Praha</t>
  </si>
  <si>
    <t>LeNS, spol. s r.o,  Bratislava</t>
  </si>
  <si>
    <t>DOM ŠPORTU, s.r.o.,  Bratislava</t>
  </si>
  <si>
    <t>Sportmed, s.r.o.,  Bratislava</t>
  </si>
  <si>
    <t>ImunoVital Centrum,  Bratislava</t>
  </si>
  <si>
    <t>Lamitec, s.r.o.,  Bratislava</t>
  </si>
  <si>
    <t>Orange Slovensko a.s.,  Bratislava</t>
  </si>
  <si>
    <t>Litváková s spol, s.r.o.,  Bratislava</t>
  </si>
  <si>
    <t>Slov.olympijská market.,a.s,  Bratislava</t>
  </si>
  <si>
    <t>SSI training system, s.r.o.,  Bratislava</t>
  </si>
  <si>
    <t>Matej Vajda,  Bratislava</t>
  </si>
  <si>
    <t>RELIA spol. s. r.o.,  Bratislava</t>
  </si>
  <si>
    <t>Helket s.r.o.,  Bratislava</t>
  </si>
  <si>
    <t>Profesia, spol. s r.o.,  Bratislava</t>
  </si>
  <si>
    <t>AUTOPOLIS, a.s.,  Bratislava</t>
  </si>
  <si>
    <t>Milan Sedliak, Docentertain,  Bratislava</t>
  </si>
  <si>
    <t>Združenie  Basketb. rozhodcov, Žilina</t>
  </si>
  <si>
    <t>Ing. Pavol Kapráľ - KAPPA AUDIO,  Belá n.C.</t>
  </si>
  <si>
    <t>Bc., Ing. Veronika Spišková, Jesenského 783, Zvolen</t>
  </si>
  <si>
    <t>Mgr. Slavomír Pačuta, Cabov 119</t>
  </si>
  <si>
    <t>DOXX  spol. s r.o., Kálov 356, Žilina</t>
  </si>
  <si>
    <t>Igor Holka, UNISONO- Umel.agent., Tehelná 78, Nitra</t>
  </si>
  <si>
    <t>M.Procházka, Grasski BIZ, Šikulova 1234, Predplášterí,ČR</t>
  </si>
  <si>
    <t>Promos s.r.o., Jantauscha 15, Vrbové</t>
  </si>
  <si>
    <t>B4YOU, Dlouhá 910, Sezemice, CZ</t>
  </si>
  <si>
    <t>HORECA Group s.r.o., Francisciho 20/B, Poprad</t>
  </si>
  <si>
    <t>Digital Marketing Team s.r.o., Farbiarska 53/29, Stará Ľubovňa</t>
  </si>
  <si>
    <t>Milan Kabát, Spartakovská 9, Trnava</t>
  </si>
  <si>
    <t>S-medics, s.r.o., Malešická 2251/51, Praha</t>
  </si>
  <si>
    <t>LeNS, spol. s r.o, Sibírska 5,  Bratislava</t>
  </si>
  <si>
    <t>DOM ŠPORTU, s.r.o., Junácka 6,  Bratislava</t>
  </si>
  <si>
    <t>Sportmed, s.r.o., Daxnerovo nám. 913/5,  Bratislava</t>
  </si>
  <si>
    <t>ImunoVital Centrum, Jašíková 2,  Bratislava</t>
  </si>
  <si>
    <t>Lamitec, s.r.o., Pestovateľská 9,  Bratislava</t>
  </si>
  <si>
    <t>Orange Slovensko a.s., Metodova 8,  Bratislava</t>
  </si>
  <si>
    <t>Litváková s spol, s.r.o., Sliačská 1/A,  Bratislava</t>
  </si>
  <si>
    <t>Slov.olympijská market.,a.s, Junácka 6,  Bratislava</t>
  </si>
  <si>
    <t>SSI training system, s.r.o., Vyšehradská 810,  Bratislava</t>
  </si>
  <si>
    <t>Matej Vajda, Majerníkova 54,  Bratislava</t>
  </si>
  <si>
    <t>RELIA spol. s. r.o., Trnavská 80,  Bratislava</t>
  </si>
  <si>
    <t>Helket s.r.o., Alstrova 208,  Bratislava</t>
  </si>
  <si>
    <t>Profesia, spol. s r.o., Pribinova 19,  Bratislava</t>
  </si>
  <si>
    <t>AUTOPOLIS, a.s., Panónska cesta 32,  Bratislava</t>
  </si>
  <si>
    <t>Milan Sedliak, Docentertain, Medzilaborecká 138/3,  Bratislava</t>
  </si>
  <si>
    <t>Združenie  Basketb. rozhodcov, Mojiš 209, Žilina</t>
  </si>
  <si>
    <t>Ing. Pavol Kapráľ - KAPPA AUDIO, Mlynská 977/15,  Belá n.C.</t>
  </si>
  <si>
    <t>MS Office 365 V./22, MS Exchange Online</t>
  </si>
  <si>
    <t>doplnková výživa pre športovcov karate</t>
  </si>
  <si>
    <t>doplnková výživa pre športovcov triatlonu</t>
  </si>
  <si>
    <t>doplnková výživa pre športovcov športového lezenia</t>
  </si>
  <si>
    <t>zverejnenie inzerátu na Profesii - projektový manažér</t>
  </si>
  <si>
    <t>Nafion hadička - cosmed spiroergometria - diagnostika</t>
  </si>
  <si>
    <t>Lyže na trávové lyžovanie, náhradné kolieska - Fričová N.</t>
  </si>
  <si>
    <t>Ozvučovacia zostava pre zabezpečenie aktivít NŠC: reprobox, stojan, kábel</t>
  </si>
  <si>
    <t>1500 CZK</t>
  </si>
  <si>
    <t>1500,00 CZK</t>
  </si>
  <si>
    <t>1200 CZK</t>
  </si>
  <si>
    <t>3000 CZK</t>
  </si>
  <si>
    <t>Prezenčné predmety a potreby - "Školský šport" (podľa zoznamu ... Tričká, mikiny, šilotvky, tepláky, rollup....)</t>
  </si>
  <si>
    <t xml:space="preserve">Mobilné telefóny </t>
  </si>
  <si>
    <t>Tonery do tlačiarní</t>
  </si>
  <si>
    <t>OPEL Insignia 1,6 CDTi, BL 774 LU - Školský šport</t>
  </si>
  <si>
    <t>Stravné lístky</t>
  </si>
  <si>
    <t>12/2022</t>
  </si>
  <si>
    <t>27/2022</t>
  </si>
  <si>
    <t>17/2022</t>
  </si>
  <si>
    <t>Dodávku a montáž špeciálne podlahy (diagnostika)</t>
  </si>
  <si>
    <t>Organizácia  a zabezpečenie konferencie  "Využite športovej diagnostiky v praxi" 25.5.2022</t>
  </si>
  <si>
    <t>Prenájom preistorov, zabezpečenie zázemia, organizačné a personálne zabezpečenie, catering, foto a videodokumentácia  28.5.2022 - Seniorsky šport</t>
  </si>
  <si>
    <t xml:space="preserve">Organizácia a zabezpečenie podujatia "Memoriál A. Babiča" 22/5/2022 Lučivná </t>
  </si>
  <si>
    <t>Prevzatie zastupovania a podania prihlášky, zápis do registra, paušálne poplatky - oddelenie Školský šport</t>
  </si>
  <si>
    <t>Prevzatie zastupovania a podania prihlášky, zápis do registra, paušálne poplatky - Oddelenie ekonomika</t>
  </si>
  <si>
    <t>Kampaň na konferenciu "Koučovanie TOP športovcov"  - 26.4.22</t>
  </si>
  <si>
    <t>Montáž líšt a kabeláže + materiál</t>
  </si>
  <si>
    <t>Prednáška "Využitie športovej diagnostiky v praxi" - 25.5.2022</t>
  </si>
  <si>
    <t>Rozvoz cien "športovec roka 2021 NŠC"</t>
  </si>
  <si>
    <t>Moderovanie konferencie NŠC - Využitie športovej diagnostiky v praxi - 25.5.</t>
  </si>
  <si>
    <t>Športová príprava - 20 tréninových jednotiek - Fričová N.</t>
  </si>
  <si>
    <t>Nahratie a postprodukcia podcastu NŠC, tvorba banneru - máj 2022</t>
  </si>
  <si>
    <t>Ubytovanie na podujatie Erasmus+Lille France v termíne: 14.-18.5., letenky, lístky na vlak</t>
  </si>
  <si>
    <t>Ubytovanie na podujatie Memoriál A. Babiča A ubytovanie na podujatie Seniorský šport: 20.-22.5.; 27.-29.5.2022</t>
  </si>
  <si>
    <t xml:space="preserve">Prístup na www.relia.sk - služba Profesionál </t>
  </si>
  <si>
    <t>Zabezpečenie basketbalových rozhodcov pri organizovaní Majstrovstiev Slovenska v dňoch: 24.-25., 7.-8.6.2022</t>
  </si>
  <si>
    <t>Prednáška: 25.5.2022 - Využitie športovej diagnostiky v praxi</t>
  </si>
  <si>
    <t>Vystúpenie pri príležitosti MS základných škôl  - SUPERfinále - 13.6.2022 Šamorín</t>
  </si>
  <si>
    <t>Poštovné služby - máj 2022, faktúra podľa skutočných nákladov</t>
  </si>
  <si>
    <t>Marketingová podpora a propagácia NŠC, grafika pre sekcie NŠC</t>
  </si>
  <si>
    <t>Športové preventívne lekárske prehliadky pre športovcov NŠC v termíne 2-31/5/2022. Faktúra bude vystavená podľa skutočného počtu športovcov. Zákl cena za osobu 80€</t>
  </si>
  <si>
    <t>Športové preventívne lekárske prehliadky pre športovcov NŠC v termíne 2-31/5/2022. Faktúra bude vystavená podľa skutočného počtu športovcov. Zákl cena za osobu 85€</t>
  </si>
  <si>
    <t>Lektorské služby pre účely Inovačného vzdelávania - Inovatívne outdoorové aktivity, termín 27-29/5/2022</t>
  </si>
  <si>
    <t>Lektorské služby pre účely Inovačného vzdelávania - Inovatívne outdoorové aktivity, termín 27-29/5/2021</t>
  </si>
  <si>
    <t>Prezenčné predmety - "memoriál A.Babiča" tričká s potlačou, beachlfagy...</t>
  </si>
  <si>
    <t>Ing. Danihelová Magdaléna vedúca oddelenia EOaSS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</si>
</sst>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/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1" applyNumberFormat="1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44" fontId="0" fillId="0" borderId="0" xfId="0" applyNumberFormat="1" applyFill="1" applyAlignment="1">
      <alignment horizontal="center" vertical="center"/>
    </xf>
    <xf numFmtId="49" fontId="0" fillId="0" borderId="0" xfId="0" applyNumberFormat="1" applyFill="1"/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topLeftCell="A39" workbookViewId="0">
      <selection activeCell="P5" sqref="P5:P54"/>
    </sheetView>
  </sheetViews>
  <sheetFormatPr defaultRowHeight="15" x14ac:dyDescent="0.25"/>
  <cols>
    <col min="1" max="1" width="9" style="2" bestFit="1" customWidth="1"/>
    <col min="2" max="2" width="2" style="2" bestFit="1" customWidth="1"/>
    <col min="3" max="3" width="44" style="31" customWidth="1"/>
    <col min="4" max="4" width="3" style="2" bestFit="1" customWidth="1"/>
    <col min="5" max="5" width="2.28515625" style="2" bestFit="1" customWidth="1"/>
    <col min="6" max="6" width="4" style="2" bestFit="1" customWidth="1"/>
    <col min="7" max="7" width="5" style="2" bestFit="1" customWidth="1"/>
    <col min="8" max="8" width="11.85546875" style="32" bestFit="1" customWidth="1"/>
    <col min="9" max="9" width="10.85546875" style="14" bestFit="1" customWidth="1"/>
    <col min="10" max="10" width="11.85546875" style="14" bestFit="1" customWidth="1"/>
    <col min="11" max="11" width="9.140625" style="33"/>
    <col min="12" max="12" width="9.140625" style="2"/>
    <col min="13" max="13" width="39.42578125" style="14" bestFit="1" customWidth="1"/>
    <col min="14" max="14" width="55" style="14" bestFit="1" customWidth="1"/>
    <col min="15" max="15" width="9" style="2" bestFit="1" customWidth="1"/>
    <col min="16" max="16" width="26.85546875" style="2" customWidth="1"/>
    <col min="17" max="16384" width="9.140625" style="2"/>
  </cols>
  <sheetData>
    <row r="1" spans="1:16" ht="20.25" x14ac:dyDescent="0.2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5.75" thickBot="1" x14ac:dyDescent="0.3">
      <c r="A2" s="3"/>
      <c r="B2" s="3"/>
      <c r="C2" s="19"/>
      <c r="D2" s="4"/>
      <c r="E2" s="5"/>
      <c r="F2" s="6"/>
      <c r="G2" s="6"/>
      <c r="H2" s="27"/>
      <c r="I2" s="18"/>
      <c r="J2" s="18"/>
      <c r="K2" s="6"/>
      <c r="L2" s="7"/>
      <c r="M2" s="20"/>
      <c r="N2" s="20"/>
      <c r="O2" s="1"/>
      <c r="P2" s="1"/>
    </row>
    <row r="3" spans="1:16" s="14" customFormat="1" ht="15.75" customHeight="1" thickBot="1" x14ac:dyDescent="0.3">
      <c r="A3" s="35">
        <v>1</v>
      </c>
      <c r="B3" s="36"/>
      <c r="C3" s="8">
        <v>2</v>
      </c>
      <c r="D3" s="37"/>
      <c r="E3" s="38"/>
      <c r="F3" s="38"/>
      <c r="G3" s="38"/>
      <c r="H3" s="28"/>
      <c r="I3" s="9"/>
      <c r="J3" s="9" t="s">
        <v>4</v>
      </c>
      <c r="K3" s="9" t="s">
        <v>6</v>
      </c>
      <c r="L3" s="10">
        <v>5</v>
      </c>
      <c r="M3" s="11" t="s">
        <v>20</v>
      </c>
      <c r="N3" s="12" t="s">
        <v>21</v>
      </c>
      <c r="O3" s="10">
        <v>7</v>
      </c>
      <c r="P3" s="13" t="s">
        <v>22</v>
      </c>
    </row>
    <row r="4" spans="1:16" s="14" customFormat="1" ht="45.75" customHeight="1" thickBot="1" x14ac:dyDescent="0.3">
      <c r="A4" s="39" t="s">
        <v>23</v>
      </c>
      <c r="B4" s="40"/>
      <c r="C4" s="8" t="s">
        <v>24</v>
      </c>
      <c r="D4" s="37" t="s">
        <v>25</v>
      </c>
      <c r="E4" s="38"/>
      <c r="F4" s="38"/>
      <c r="G4" s="38"/>
      <c r="H4" s="28" t="s">
        <v>26</v>
      </c>
      <c r="I4" s="15" t="s">
        <v>27</v>
      </c>
      <c r="J4" s="15" t="s">
        <v>28</v>
      </c>
      <c r="K4" s="9" t="s">
        <v>29</v>
      </c>
      <c r="L4" s="16" t="s">
        <v>30</v>
      </c>
      <c r="M4" s="16" t="s">
        <v>31</v>
      </c>
      <c r="N4" s="16" t="s">
        <v>32</v>
      </c>
      <c r="O4" s="10" t="s">
        <v>33</v>
      </c>
      <c r="P4" s="13" t="s">
        <v>34</v>
      </c>
    </row>
    <row r="5" spans="1:16" ht="42.75" customHeight="1" x14ac:dyDescent="0.25">
      <c r="A5" s="21" t="s">
        <v>40</v>
      </c>
      <c r="B5" s="21" t="s">
        <v>0</v>
      </c>
      <c r="C5" s="22" t="s">
        <v>174</v>
      </c>
      <c r="D5" s="21" t="s">
        <v>14</v>
      </c>
      <c r="E5" s="21" t="s">
        <v>9</v>
      </c>
      <c r="F5" s="21"/>
      <c r="G5" s="21"/>
      <c r="H5" s="23">
        <v>520.84</v>
      </c>
      <c r="I5" s="23">
        <v>104.16</v>
      </c>
      <c r="J5" s="23">
        <f>SUM(H5:I5)</f>
        <v>625</v>
      </c>
      <c r="K5" s="29" t="s">
        <v>35</v>
      </c>
      <c r="L5" s="24">
        <v>44683</v>
      </c>
      <c r="M5" s="25" t="s">
        <v>72</v>
      </c>
      <c r="N5" s="25" t="s">
        <v>102</v>
      </c>
      <c r="O5" s="21">
        <v>53273516</v>
      </c>
      <c r="P5" s="17" t="s">
        <v>176</v>
      </c>
    </row>
    <row r="6" spans="1:16" ht="45" x14ac:dyDescent="0.25">
      <c r="A6" s="21" t="s">
        <v>40</v>
      </c>
      <c r="B6" s="21" t="s">
        <v>3</v>
      </c>
      <c r="C6" s="22" t="s">
        <v>173</v>
      </c>
      <c r="D6" s="21" t="s">
        <v>14</v>
      </c>
      <c r="E6" s="21" t="s">
        <v>9</v>
      </c>
      <c r="F6" s="21"/>
      <c r="G6" s="21"/>
      <c r="H6" s="23">
        <v>520.84</v>
      </c>
      <c r="I6" s="23">
        <v>104.16</v>
      </c>
      <c r="J6" s="23">
        <f t="shared" ref="J6:J54" si="0">SUM(H6:I6)</f>
        <v>625</v>
      </c>
      <c r="K6" s="29" t="s">
        <v>35</v>
      </c>
      <c r="L6" s="24">
        <v>44683</v>
      </c>
      <c r="M6" s="25" t="s">
        <v>73</v>
      </c>
      <c r="N6" s="25" t="s">
        <v>103</v>
      </c>
      <c r="O6" s="21">
        <v>53245849</v>
      </c>
      <c r="P6" s="17" t="s">
        <v>176</v>
      </c>
    </row>
    <row r="7" spans="1:16" ht="30" x14ac:dyDescent="0.25">
      <c r="A7" s="21" t="s">
        <v>40</v>
      </c>
      <c r="B7" s="21" t="s">
        <v>4</v>
      </c>
      <c r="C7" s="22" t="s">
        <v>130</v>
      </c>
      <c r="D7" s="21" t="s">
        <v>1</v>
      </c>
      <c r="E7" s="21" t="s">
        <v>2</v>
      </c>
      <c r="F7" s="21"/>
      <c r="G7" s="21"/>
      <c r="H7" s="23">
        <v>195.84</v>
      </c>
      <c r="I7" s="23">
        <v>39.17</v>
      </c>
      <c r="J7" s="23">
        <f t="shared" si="0"/>
        <v>235.01</v>
      </c>
      <c r="K7" s="29" t="s">
        <v>35</v>
      </c>
      <c r="L7" s="24">
        <v>44683</v>
      </c>
      <c r="M7" s="25" t="s">
        <v>85</v>
      </c>
      <c r="N7" s="25" t="s">
        <v>113</v>
      </c>
      <c r="O7" s="21">
        <v>31364161</v>
      </c>
      <c r="P7" s="17" t="s">
        <v>176</v>
      </c>
    </row>
    <row r="8" spans="1:16" ht="30" x14ac:dyDescent="0.25">
      <c r="A8" s="21" t="s">
        <v>40</v>
      </c>
      <c r="B8" s="21" t="s">
        <v>6</v>
      </c>
      <c r="C8" s="22" t="s">
        <v>150</v>
      </c>
      <c r="D8" s="21" t="s">
        <v>12</v>
      </c>
      <c r="E8" s="21" t="s">
        <v>4</v>
      </c>
      <c r="F8" s="21"/>
      <c r="G8" s="21"/>
      <c r="H8" s="23">
        <v>24332.86</v>
      </c>
      <c r="I8" s="23">
        <v>4866.57</v>
      </c>
      <c r="J8" s="23">
        <f t="shared" si="0"/>
        <v>29199.43</v>
      </c>
      <c r="K8" s="29" t="s">
        <v>35</v>
      </c>
      <c r="L8" s="24">
        <v>44683</v>
      </c>
      <c r="M8" s="25" t="s">
        <v>86</v>
      </c>
      <c r="N8" s="25" t="s">
        <v>114</v>
      </c>
      <c r="O8" s="21">
        <v>35862289</v>
      </c>
      <c r="P8" s="17" t="s">
        <v>176</v>
      </c>
    </row>
    <row r="9" spans="1:16" ht="30" x14ac:dyDescent="0.25">
      <c r="A9" s="21" t="s">
        <v>41</v>
      </c>
      <c r="B9" s="21" t="s">
        <v>0</v>
      </c>
      <c r="C9" s="22" t="s">
        <v>170</v>
      </c>
      <c r="D9" s="21" t="s">
        <v>5</v>
      </c>
      <c r="E9" s="21" t="s">
        <v>0</v>
      </c>
      <c r="F9" s="21"/>
      <c r="G9" s="21"/>
      <c r="H9" s="23">
        <v>15365</v>
      </c>
      <c r="I9" s="23">
        <v>3073</v>
      </c>
      <c r="J9" s="23">
        <f t="shared" si="0"/>
        <v>18438</v>
      </c>
      <c r="K9" s="29" t="s">
        <v>147</v>
      </c>
      <c r="L9" s="24">
        <v>44684</v>
      </c>
      <c r="M9" s="25" t="s">
        <v>74</v>
      </c>
      <c r="N9" s="25" t="s">
        <v>74</v>
      </c>
      <c r="O9" s="21">
        <v>51649608</v>
      </c>
      <c r="P9" s="17" t="s">
        <v>176</v>
      </c>
    </row>
    <row r="10" spans="1:16" ht="30" x14ac:dyDescent="0.25">
      <c r="A10" s="21" t="s">
        <v>42</v>
      </c>
      <c r="B10" s="21" t="s">
        <v>0</v>
      </c>
      <c r="C10" s="22" t="s">
        <v>146</v>
      </c>
      <c r="D10" s="21" t="s">
        <v>1</v>
      </c>
      <c r="E10" s="21" t="s">
        <v>2</v>
      </c>
      <c r="F10" s="21"/>
      <c r="G10" s="21"/>
      <c r="H10" s="23">
        <v>9000</v>
      </c>
      <c r="I10" s="23">
        <v>0</v>
      </c>
      <c r="J10" s="23">
        <f t="shared" si="0"/>
        <v>9000</v>
      </c>
      <c r="K10" s="29" t="s">
        <v>35</v>
      </c>
      <c r="L10" s="24">
        <v>44685</v>
      </c>
      <c r="M10" s="25" t="s">
        <v>75</v>
      </c>
      <c r="N10" s="25" t="s">
        <v>104</v>
      </c>
      <c r="O10" s="21">
        <v>30853923</v>
      </c>
      <c r="P10" s="17" t="s">
        <v>176</v>
      </c>
    </row>
    <row r="11" spans="1:16" ht="30" x14ac:dyDescent="0.25">
      <c r="A11" s="21" t="s">
        <v>42</v>
      </c>
      <c r="B11" s="21" t="s">
        <v>3</v>
      </c>
      <c r="C11" s="22" t="s">
        <v>144</v>
      </c>
      <c r="D11" s="21" t="s">
        <v>1</v>
      </c>
      <c r="E11" s="21" t="s">
        <v>2</v>
      </c>
      <c r="F11" s="21"/>
      <c r="G11" s="21"/>
      <c r="H11" s="23">
        <v>628.6</v>
      </c>
      <c r="I11" s="23">
        <v>125.72</v>
      </c>
      <c r="J11" s="23">
        <f t="shared" si="0"/>
        <v>754.32</v>
      </c>
      <c r="K11" s="29" t="s">
        <v>35</v>
      </c>
      <c r="L11" s="24">
        <v>44685</v>
      </c>
      <c r="M11" s="25" t="s">
        <v>10</v>
      </c>
      <c r="N11" s="25" t="s">
        <v>11</v>
      </c>
      <c r="O11" s="21">
        <v>53187016</v>
      </c>
      <c r="P11" s="17" t="s">
        <v>176</v>
      </c>
    </row>
    <row r="12" spans="1:16" ht="60" x14ac:dyDescent="0.25">
      <c r="A12" s="26" t="s">
        <v>42</v>
      </c>
      <c r="B12" s="21" t="s">
        <v>4</v>
      </c>
      <c r="C12" s="22" t="s">
        <v>171</v>
      </c>
      <c r="D12" s="21" t="s">
        <v>5</v>
      </c>
      <c r="E12" s="21" t="s">
        <v>0</v>
      </c>
      <c r="F12" s="21"/>
      <c r="G12" s="21"/>
      <c r="H12" s="30">
        <v>0</v>
      </c>
      <c r="I12" s="23">
        <v>0</v>
      </c>
      <c r="J12" s="23">
        <f t="shared" si="0"/>
        <v>0</v>
      </c>
      <c r="K12" s="29" t="s">
        <v>35</v>
      </c>
      <c r="L12" s="24">
        <v>44685</v>
      </c>
      <c r="M12" s="25" t="s">
        <v>87</v>
      </c>
      <c r="N12" s="25" t="s">
        <v>115</v>
      </c>
      <c r="O12" s="21">
        <v>35870281</v>
      </c>
      <c r="P12" s="17" t="s">
        <v>176</v>
      </c>
    </row>
    <row r="13" spans="1:16" ht="60" x14ac:dyDescent="0.25">
      <c r="A13" s="21" t="s">
        <v>42</v>
      </c>
      <c r="B13" s="21" t="s">
        <v>6</v>
      </c>
      <c r="C13" s="22" t="s">
        <v>172</v>
      </c>
      <c r="D13" s="21" t="s">
        <v>5</v>
      </c>
      <c r="E13" s="21" t="s">
        <v>0</v>
      </c>
      <c r="F13" s="21"/>
      <c r="G13" s="21"/>
      <c r="H13" s="23">
        <v>0</v>
      </c>
      <c r="I13" s="23">
        <v>0</v>
      </c>
      <c r="J13" s="23">
        <f t="shared" si="0"/>
        <v>0</v>
      </c>
      <c r="K13" s="29" t="s">
        <v>35</v>
      </c>
      <c r="L13" s="24">
        <v>44685</v>
      </c>
      <c r="M13" s="25" t="s">
        <v>88</v>
      </c>
      <c r="N13" s="25" t="s">
        <v>116</v>
      </c>
      <c r="O13" s="21">
        <v>45899991</v>
      </c>
      <c r="P13" s="17" t="s">
        <v>176</v>
      </c>
    </row>
    <row r="14" spans="1:16" ht="30" x14ac:dyDescent="0.25">
      <c r="A14" s="21" t="s">
        <v>42</v>
      </c>
      <c r="B14" s="21" t="s">
        <v>7</v>
      </c>
      <c r="C14" s="22" t="s">
        <v>37</v>
      </c>
      <c r="D14" s="21" t="s">
        <v>1</v>
      </c>
      <c r="E14" s="21" t="s">
        <v>2</v>
      </c>
      <c r="F14" s="21"/>
      <c r="G14" s="21"/>
      <c r="H14" s="23">
        <v>87.57</v>
      </c>
      <c r="I14" s="23">
        <v>17.510000000000002</v>
      </c>
      <c r="J14" s="23">
        <f t="shared" si="0"/>
        <v>105.08</v>
      </c>
      <c r="K14" s="29" t="s">
        <v>35</v>
      </c>
      <c r="L14" s="24">
        <v>44685</v>
      </c>
      <c r="M14" s="25" t="s">
        <v>89</v>
      </c>
      <c r="N14" s="25" t="s">
        <v>117</v>
      </c>
      <c r="O14" s="21">
        <v>35710691</v>
      </c>
      <c r="P14" s="17" t="s">
        <v>176</v>
      </c>
    </row>
    <row r="15" spans="1:16" ht="30" x14ac:dyDescent="0.25">
      <c r="A15" s="21" t="s">
        <v>42</v>
      </c>
      <c r="B15" s="21" t="s">
        <v>8</v>
      </c>
      <c r="C15" s="22" t="s">
        <v>143</v>
      </c>
      <c r="D15" s="21" t="s">
        <v>1</v>
      </c>
      <c r="E15" s="21" t="s">
        <v>2</v>
      </c>
      <c r="F15" s="21"/>
      <c r="G15" s="21"/>
      <c r="H15" s="23">
        <v>1981.66</v>
      </c>
      <c r="I15" s="23">
        <v>396.34</v>
      </c>
      <c r="J15" s="23">
        <f t="shared" si="0"/>
        <v>2378</v>
      </c>
      <c r="K15" s="29" t="s">
        <v>35</v>
      </c>
      <c r="L15" s="24">
        <v>44685</v>
      </c>
      <c r="M15" s="25" t="s">
        <v>90</v>
      </c>
      <c r="N15" s="25" t="s">
        <v>118</v>
      </c>
      <c r="O15" s="21">
        <v>35697270</v>
      </c>
      <c r="P15" s="17" t="s">
        <v>176</v>
      </c>
    </row>
    <row r="16" spans="1:16" ht="45" x14ac:dyDescent="0.25">
      <c r="A16" s="21" t="s">
        <v>42</v>
      </c>
      <c r="B16" s="21" t="s">
        <v>9</v>
      </c>
      <c r="C16" s="22" t="s">
        <v>154</v>
      </c>
      <c r="D16" s="21" t="s">
        <v>14</v>
      </c>
      <c r="E16" s="21" t="s">
        <v>8</v>
      </c>
      <c r="F16" s="21"/>
      <c r="G16" s="21"/>
      <c r="H16" s="23">
        <v>832.8</v>
      </c>
      <c r="I16" s="23">
        <v>0</v>
      </c>
      <c r="J16" s="23">
        <f t="shared" si="0"/>
        <v>832.8</v>
      </c>
      <c r="K16" s="29" t="s">
        <v>35</v>
      </c>
      <c r="L16" s="24">
        <v>44685</v>
      </c>
      <c r="M16" s="25" t="s">
        <v>91</v>
      </c>
      <c r="N16" s="25" t="s">
        <v>119</v>
      </c>
      <c r="O16" s="21">
        <v>36862398</v>
      </c>
      <c r="P16" s="17" t="s">
        <v>176</v>
      </c>
    </row>
    <row r="17" spans="1:16" ht="45" x14ac:dyDescent="0.25">
      <c r="A17" s="21" t="s">
        <v>42</v>
      </c>
      <c r="B17" s="21" t="s">
        <v>9</v>
      </c>
      <c r="C17" s="22" t="s">
        <v>155</v>
      </c>
      <c r="D17" s="21" t="s">
        <v>14</v>
      </c>
      <c r="E17" s="21" t="s">
        <v>8</v>
      </c>
      <c r="F17" s="21"/>
      <c r="G17" s="21"/>
      <c r="H17" s="23">
        <v>832.8</v>
      </c>
      <c r="I17" s="23">
        <v>0</v>
      </c>
      <c r="J17" s="23">
        <f t="shared" si="0"/>
        <v>832.8</v>
      </c>
      <c r="K17" s="29" t="s">
        <v>35</v>
      </c>
      <c r="L17" s="24">
        <v>44685</v>
      </c>
      <c r="M17" s="25" t="s">
        <v>91</v>
      </c>
      <c r="N17" s="25" t="s">
        <v>119</v>
      </c>
      <c r="O17" s="21">
        <v>36862398</v>
      </c>
      <c r="P17" s="17" t="s">
        <v>176</v>
      </c>
    </row>
    <row r="18" spans="1:16" ht="30" x14ac:dyDescent="0.25">
      <c r="A18" s="21" t="s">
        <v>43</v>
      </c>
      <c r="B18" s="21" t="s">
        <v>0</v>
      </c>
      <c r="C18" s="22" t="s">
        <v>168</v>
      </c>
      <c r="D18" s="21" t="s">
        <v>14</v>
      </c>
      <c r="E18" s="21" t="s">
        <v>8</v>
      </c>
      <c r="F18" s="21"/>
      <c r="G18" s="21"/>
      <c r="H18" s="23">
        <v>600</v>
      </c>
      <c r="I18" s="23">
        <v>0</v>
      </c>
      <c r="J18" s="23">
        <f t="shared" si="0"/>
        <v>600</v>
      </c>
      <c r="K18" s="29" t="s">
        <v>35</v>
      </c>
      <c r="L18" s="24">
        <v>44687</v>
      </c>
      <c r="M18" s="25" t="s">
        <v>76</v>
      </c>
      <c r="N18" s="25" t="s">
        <v>105</v>
      </c>
      <c r="O18" s="21">
        <v>40876195</v>
      </c>
      <c r="P18" s="17" t="s">
        <v>176</v>
      </c>
    </row>
    <row r="19" spans="1:16" ht="30" x14ac:dyDescent="0.25">
      <c r="A19" s="21" t="s">
        <v>44</v>
      </c>
      <c r="B19" s="21" t="s">
        <v>0</v>
      </c>
      <c r="C19" s="22" t="s">
        <v>169</v>
      </c>
      <c r="D19" s="21" t="s">
        <v>1</v>
      </c>
      <c r="E19" s="21" t="s">
        <v>2</v>
      </c>
      <c r="F19" s="21"/>
      <c r="G19" s="21"/>
      <c r="H19" s="23">
        <v>80</v>
      </c>
      <c r="I19" s="23">
        <v>0</v>
      </c>
      <c r="J19" s="23">
        <f t="shared" si="0"/>
        <v>80</v>
      </c>
      <c r="K19" s="29" t="s">
        <v>148</v>
      </c>
      <c r="L19" s="24">
        <v>44690</v>
      </c>
      <c r="M19" s="25" t="s">
        <v>92</v>
      </c>
      <c r="N19" s="25" t="s">
        <v>120</v>
      </c>
      <c r="O19" s="21">
        <v>35801549</v>
      </c>
      <c r="P19" s="17" t="s">
        <v>176</v>
      </c>
    </row>
    <row r="20" spans="1:16" ht="30" x14ac:dyDescent="0.25">
      <c r="A20" s="21" t="s">
        <v>44</v>
      </c>
      <c r="B20" s="21" t="s">
        <v>3</v>
      </c>
      <c r="C20" s="22" t="s">
        <v>136</v>
      </c>
      <c r="D20" s="21" t="s">
        <v>5</v>
      </c>
      <c r="E20" s="21" t="s">
        <v>17</v>
      </c>
      <c r="F20" s="21" t="s">
        <v>56</v>
      </c>
      <c r="G20" s="21" t="s">
        <v>13</v>
      </c>
      <c r="H20" s="23">
        <v>1170</v>
      </c>
      <c r="I20" s="23">
        <v>0</v>
      </c>
      <c r="J20" s="23">
        <f t="shared" si="0"/>
        <v>1170</v>
      </c>
      <c r="K20" s="29" t="s">
        <v>35</v>
      </c>
      <c r="L20" s="24">
        <v>44690</v>
      </c>
      <c r="M20" s="25" t="s">
        <v>77</v>
      </c>
      <c r="N20" s="25" t="s">
        <v>106</v>
      </c>
      <c r="O20" s="21">
        <v>76221164</v>
      </c>
      <c r="P20" s="17" t="s">
        <v>176</v>
      </c>
    </row>
    <row r="21" spans="1:16" ht="30" x14ac:dyDescent="0.25">
      <c r="A21" s="21" t="s">
        <v>44</v>
      </c>
      <c r="B21" s="21" t="s">
        <v>4</v>
      </c>
      <c r="C21" s="22" t="s">
        <v>161</v>
      </c>
      <c r="D21" s="21" t="s">
        <v>5</v>
      </c>
      <c r="E21" s="21" t="s">
        <v>17</v>
      </c>
      <c r="F21" s="21" t="s">
        <v>56</v>
      </c>
      <c r="G21" s="21" t="s">
        <v>13</v>
      </c>
      <c r="H21" s="23">
        <v>600</v>
      </c>
      <c r="I21" s="23">
        <v>0</v>
      </c>
      <c r="J21" s="23">
        <f t="shared" si="0"/>
        <v>600</v>
      </c>
      <c r="K21" s="29" t="s">
        <v>35</v>
      </c>
      <c r="L21" s="24">
        <v>44690</v>
      </c>
      <c r="M21" s="25" t="s">
        <v>93</v>
      </c>
      <c r="N21" s="25" t="s">
        <v>121</v>
      </c>
      <c r="O21" s="21">
        <v>47210265</v>
      </c>
      <c r="P21" s="17" t="s">
        <v>176</v>
      </c>
    </row>
    <row r="22" spans="1:16" ht="30" x14ac:dyDescent="0.25">
      <c r="A22" s="21" t="s">
        <v>45</v>
      </c>
      <c r="B22" s="21" t="s">
        <v>0</v>
      </c>
      <c r="C22" s="22" t="s">
        <v>167</v>
      </c>
      <c r="D22" s="21" t="s">
        <v>14</v>
      </c>
      <c r="E22" s="21" t="s">
        <v>9</v>
      </c>
      <c r="F22" s="21"/>
      <c r="G22" s="21"/>
      <c r="H22" s="23">
        <v>200</v>
      </c>
      <c r="I22" s="23">
        <v>0</v>
      </c>
      <c r="J22" s="23">
        <f t="shared" si="0"/>
        <v>200</v>
      </c>
      <c r="K22" s="29" t="s">
        <v>35</v>
      </c>
      <c r="L22" s="24">
        <v>44691</v>
      </c>
      <c r="M22" s="25" t="s">
        <v>94</v>
      </c>
      <c r="N22" s="25" t="s">
        <v>122</v>
      </c>
      <c r="O22" s="21">
        <v>46161659</v>
      </c>
      <c r="P22" s="17" t="s">
        <v>176</v>
      </c>
    </row>
    <row r="23" spans="1:16" ht="30" x14ac:dyDescent="0.25">
      <c r="A23" s="21" t="s">
        <v>45</v>
      </c>
      <c r="B23" s="21" t="s">
        <v>3</v>
      </c>
      <c r="C23" s="22" t="s">
        <v>157</v>
      </c>
      <c r="D23" s="21" t="s">
        <v>12</v>
      </c>
      <c r="E23" s="21" t="s">
        <v>4</v>
      </c>
      <c r="F23" s="21"/>
      <c r="G23" s="21"/>
      <c r="H23" s="23">
        <v>200</v>
      </c>
      <c r="I23" s="23">
        <v>40</v>
      </c>
      <c r="J23" s="23">
        <f t="shared" si="0"/>
        <v>240</v>
      </c>
      <c r="K23" s="29" t="s">
        <v>35</v>
      </c>
      <c r="L23" s="24">
        <v>44691</v>
      </c>
      <c r="M23" s="25" t="s">
        <v>78</v>
      </c>
      <c r="N23" s="25" t="s">
        <v>107</v>
      </c>
      <c r="O23" s="21">
        <v>34130730</v>
      </c>
      <c r="P23" s="17" t="s">
        <v>176</v>
      </c>
    </row>
    <row r="24" spans="1:16" ht="30" x14ac:dyDescent="0.25">
      <c r="A24" s="21" t="s">
        <v>46</v>
      </c>
      <c r="B24" s="21" t="s">
        <v>0</v>
      </c>
      <c r="C24" s="22" t="s">
        <v>131</v>
      </c>
      <c r="D24" s="21" t="s">
        <v>5</v>
      </c>
      <c r="E24" s="21" t="s">
        <v>17</v>
      </c>
      <c r="F24" s="21" t="s">
        <v>57</v>
      </c>
      <c r="G24" s="21"/>
      <c r="H24" s="23" t="s">
        <v>69</v>
      </c>
      <c r="I24" s="23">
        <v>0</v>
      </c>
      <c r="J24" s="23" t="s">
        <v>140</v>
      </c>
      <c r="K24" s="29" t="s">
        <v>35</v>
      </c>
      <c r="L24" s="24">
        <v>44693</v>
      </c>
      <c r="M24" s="25" t="s">
        <v>79</v>
      </c>
      <c r="N24" s="25" t="s">
        <v>108</v>
      </c>
      <c r="O24" s="21">
        <v>11655534</v>
      </c>
      <c r="P24" s="17" t="s">
        <v>176</v>
      </c>
    </row>
    <row r="25" spans="1:16" ht="30" x14ac:dyDescent="0.25">
      <c r="A25" s="21" t="s">
        <v>46</v>
      </c>
      <c r="B25" s="21" t="s">
        <v>0</v>
      </c>
      <c r="C25" s="22" t="s">
        <v>131</v>
      </c>
      <c r="D25" s="21" t="s">
        <v>5</v>
      </c>
      <c r="E25" s="21" t="s">
        <v>17</v>
      </c>
      <c r="F25" s="21" t="s">
        <v>18</v>
      </c>
      <c r="G25" s="21"/>
      <c r="H25" s="23" t="s">
        <v>69</v>
      </c>
      <c r="I25" s="23">
        <v>0</v>
      </c>
      <c r="J25" s="23" t="s">
        <v>140</v>
      </c>
      <c r="K25" s="29" t="s">
        <v>35</v>
      </c>
      <c r="L25" s="24">
        <v>44693</v>
      </c>
      <c r="M25" s="25" t="s">
        <v>79</v>
      </c>
      <c r="N25" s="25" t="s">
        <v>108</v>
      </c>
      <c r="O25" s="21">
        <v>11655534</v>
      </c>
      <c r="P25" s="17" t="s">
        <v>176</v>
      </c>
    </row>
    <row r="26" spans="1:16" ht="30" x14ac:dyDescent="0.25">
      <c r="A26" s="21" t="s">
        <v>46</v>
      </c>
      <c r="B26" s="21" t="s">
        <v>0</v>
      </c>
      <c r="C26" s="22" t="s">
        <v>131</v>
      </c>
      <c r="D26" s="21" t="s">
        <v>5</v>
      </c>
      <c r="E26" s="21" t="s">
        <v>17</v>
      </c>
      <c r="F26" s="21" t="s">
        <v>58</v>
      </c>
      <c r="G26" s="21"/>
      <c r="H26" s="23" t="s">
        <v>69</v>
      </c>
      <c r="I26" s="23">
        <v>0</v>
      </c>
      <c r="J26" s="23" t="s">
        <v>140</v>
      </c>
      <c r="K26" s="29" t="s">
        <v>35</v>
      </c>
      <c r="L26" s="24">
        <v>44693</v>
      </c>
      <c r="M26" s="25" t="s">
        <v>79</v>
      </c>
      <c r="N26" s="25" t="s">
        <v>108</v>
      </c>
      <c r="O26" s="21">
        <v>11655534</v>
      </c>
      <c r="P26" s="17" t="s">
        <v>176</v>
      </c>
    </row>
    <row r="27" spans="1:16" ht="30" x14ac:dyDescent="0.25">
      <c r="A27" s="21" t="s">
        <v>46</v>
      </c>
      <c r="B27" s="21" t="s">
        <v>0</v>
      </c>
      <c r="C27" s="22" t="s">
        <v>131</v>
      </c>
      <c r="D27" s="21" t="s">
        <v>5</v>
      </c>
      <c r="E27" s="21" t="s">
        <v>59</v>
      </c>
      <c r="F27" s="21" t="s">
        <v>60</v>
      </c>
      <c r="G27" s="21"/>
      <c r="H27" s="23" t="s">
        <v>69</v>
      </c>
      <c r="I27" s="23">
        <v>0</v>
      </c>
      <c r="J27" s="23" t="s">
        <v>140</v>
      </c>
      <c r="K27" s="29" t="s">
        <v>35</v>
      </c>
      <c r="L27" s="24">
        <v>44693</v>
      </c>
      <c r="M27" s="25" t="s">
        <v>79</v>
      </c>
      <c r="N27" s="25" t="s">
        <v>108</v>
      </c>
      <c r="O27" s="21">
        <v>11655534</v>
      </c>
      <c r="P27" s="17" t="s">
        <v>176</v>
      </c>
    </row>
    <row r="28" spans="1:16" ht="30" x14ac:dyDescent="0.25">
      <c r="A28" s="21" t="s">
        <v>46</v>
      </c>
      <c r="B28" s="21" t="s">
        <v>0</v>
      </c>
      <c r="C28" s="22" t="s">
        <v>131</v>
      </c>
      <c r="D28" s="21" t="s">
        <v>5</v>
      </c>
      <c r="E28" s="21" t="s">
        <v>17</v>
      </c>
      <c r="F28" s="21" t="s">
        <v>61</v>
      </c>
      <c r="G28" s="21"/>
      <c r="H28" s="23" t="s">
        <v>69</v>
      </c>
      <c r="I28" s="23">
        <v>0</v>
      </c>
      <c r="J28" s="23" t="s">
        <v>140</v>
      </c>
      <c r="K28" s="29" t="s">
        <v>35</v>
      </c>
      <c r="L28" s="24">
        <v>44693</v>
      </c>
      <c r="M28" s="25" t="s">
        <v>79</v>
      </c>
      <c r="N28" s="25" t="s">
        <v>108</v>
      </c>
      <c r="O28" s="21">
        <v>11655534</v>
      </c>
      <c r="P28" s="17" t="s">
        <v>176</v>
      </c>
    </row>
    <row r="29" spans="1:16" ht="30" x14ac:dyDescent="0.25">
      <c r="A29" s="21" t="s">
        <v>47</v>
      </c>
      <c r="B29" s="21" t="s">
        <v>3</v>
      </c>
      <c r="C29" s="22" t="s">
        <v>132</v>
      </c>
      <c r="D29" s="21" t="s">
        <v>5</v>
      </c>
      <c r="E29" s="21" t="s">
        <v>59</v>
      </c>
      <c r="F29" s="21" t="s">
        <v>62</v>
      </c>
      <c r="G29" s="21"/>
      <c r="H29" s="23" t="s">
        <v>70</v>
      </c>
      <c r="I29" s="23">
        <v>0</v>
      </c>
      <c r="J29" s="23" t="s">
        <v>141</v>
      </c>
      <c r="K29" s="29" t="s">
        <v>35</v>
      </c>
      <c r="L29" s="24">
        <v>44696</v>
      </c>
      <c r="M29" s="25" t="s">
        <v>79</v>
      </c>
      <c r="N29" s="25" t="s">
        <v>108</v>
      </c>
      <c r="O29" s="21">
        <v>11655534</v>
      </c>
      <c r="P29" s="17" t="s">
        <v>176</v>
      </c>
    </row>
    <row r="30" spans="1:16" ht="30" x14ac:dyDescent="0.25">
      <c r="A30" s="21" t="s">
        <v>47</v>
      </c>
      <c r="B30" s="21" t="s">
        <v>3</v>
      </c>
      <c r="C30" s="22" t="s">
        <v>132</v>
      </c>
      <c r="D30" s="21" t="s">
        <v>5</v>
      </c>
      <c r="E30" s="21" t="s">
        <v>59</v>
      </c>
      <c r="F30" s="21" t="s">
        <v>63</v>
      </c>
      <c r="G30" s="21"/>
      <c r="H30" s="23" t="s">
        <v>70</v>
      </c>
      <c r="I30" s="23">
        <v>0</v>
      </c>
      <c r="J30" s="23" t="s">
        <v>141</v>
      </c>
      <c r="K30" s="29" t="s">
        <v>35</v>
      </c>
      <c r="L30" s="24">
        <v>44696</v>
      </c>
      <c r="M30" s="25" t="s">
        <v>79</v>
      </c>
      <c r="N30" s="25" t="s">
        <v>108</v>
      </c>
      <c r="O30" s="21">
        <v>11655534</v>
      </c>
      <c r="P30" s="17" t="s">
        <v>176</v>
      </c>
    </row>
    <row r="31" spans="1:16" ht="30" x14ac:dyDescent="0.25">
      <c r="A31" s="21" t="s">
        <v>47</v>
      </c>
      <c r="B31" s="21" t="s">
        <v>4</v>
      </c>
      <c r="C31" s="22" t="s">
        <v>133</v>
      </c>
      <c r="D31" s="21" t="s">
        <v>5</v>
      </c>
      <c r="E31" s="21" t="s">
        <v>17</v>
      </c>
      <c r="F31" s="21" t="s">
        <v>64</v>
      </c>
      <c r="G31" s="21"/>
      <c r="H31" s="23" t="s">
        <v>139</v>
      </c>
      <c r="I31" s="23">
        <v>0</v>
      </c>
      <c r="J31" s="23" t="s">
        <v>138</v>
      </c>
      <c r="K31" s="29" t="s">
        <v>35</v>
      </c>
      <c r="L31" s="24">
        <v>44696</v>
      </c>
      <c r="M31" s="25" t="s">
        <v>79</v>
      </c>
      <c r="N31" s="25" t="s">
        <v>108</v>
      </c>
      <c r="O31" s="21">
        <v>11655534</v>
      </c>
      <c r="P31" s="17" t="s">
        <v>176</v>
      </c>
    </row>
    <row r="32" spans="1:16" ht="30" x14ac:dyDescent="0.25">
      <c r="A32" s="21" t="s">
        <v>47</v>
      </c>
      <c r="B32" s="21" t="s">
        <v>4</v>
      </c>
      <c r="C32" s="22" t="s">
        <v>133</v>
      </c>
      <c r="D32" s="21" t="s">
        <v>5</v>
      </c>
      <c r="E32" s="21" t="s">
        <v>59</v>
      </c>
      <c r="F32" s="21" t="s">
        <v>65</v>
      </c>
      <c r="G32" s="21"/>
      <c r="H32" s="23" t="s">
        <v>71</v>
      </c>
      <c r="I32" s="23">
        <v>0</v>
      </c>
      <c r="J32" s="23" t="s">
        <v>138</v>
      </c>
      <c r="K32" s="29" t="s">
        <v>35</v>
      </c>
      <c r="L32" s="24">
        <v>44696</v>
      </c>
      <c r="M32" s="25" t="s">
        <v>79</v>
      </c>
      <c r="N32" s="25" t="s">
        <v>108</v>
      </c>
      <c r="O32" s="21">
        <v>11655534</v>
      </c>
      <c r="P32" s="17" t="s">
        <v>176</v>
      </c>
    </row>
    <row r="33" spans="1:16" ht="30" x14ac:dyDescent="0.25">
      <c r="A33" s="21" t="s">
        <v>47</v>
      </c>
      <c r="B33" s="21" t="s">
        <v>4</v>
      </c>
      <c r="C33" s="22" t="s">
        <v>133</v>
      </c>
      <c r="D33" s="21" t="s">
        <v>5</v>
      </c>
      <c r="E33" s="21" t="s">
        <v>59</v>
      </c>
      <c r="F33" s="21" t="s">
        <v>66</v>
      </c>
      <c r="G33" s="21"/>
      <c r="H33" s="23" t="s">
        <v>71</v>
      </c>
      <c r="I33" s="23">
        <v>0</v>
      </c>
      <c r="J33" s="23" t="s">
        <v>138</v>
      </c>
      <c r="K33" s="29" t="s">
        <v>35</v>
      </c>
      <c r="L33" s="24">
        <v>44696</v>
      </c>
      <c r="M33" s="25" t="s">
        <v>79</v>
      </c>
      <c r="N33" s="25" t="s">
        <v>108</v>
      </c>
      <c r="O33" s="21">
        <v>11655534</v>
      </c>
      <c r="P33" s="17" t="s">
        <v>176</v>
      </c>
    </row>
    <row r="34" spans="1:16" ht="30" x14ac:dyDescent="0.25">
      <c r="A34" s="21" t="s">
        <v>47</v>
      </c>
      <c r="B34" s="21" t="s">
        <v>4</v>
      </c>
      <c r="C34" s="22" t="s">
        <v>133</v>
      </c>
      <c r="D34" s="21" t="s">
        <v>5</v>
      </c>
      <c r="E34" s="21" t="s">
        <v>59</v>
      </c>
      <c r="F34" s="21" t="s">
        <v>67</v>
      </c>
      <c r="G34" s="21"/>
      <c r="H34" s="23" t="s">
        <v>71</v>
      </c>
      <c r="I34" s="23">
        <v>0</v>
      </c>
      <c r="J34" s="23" t="s">
        <v>138</v>
      </c>
      <c r="K34" s="29" t="s">
        <v>35</v>
      </c>
      <c r="L34" s="24">
        <v>44696</v>
      </c>
      <c r="M34" s="25" t="s">
        <v>79</v>
      </c>
      <c r="N34" s="25" t="s">
        <v>108</v>
      </c>
      <c r="O34" s="21">
        <v>11655534</v>
      </c>
      <c r="P34" s="17" t="s">
        <v>176</v>
      </c>
    </row>
    <row r="35" spans="1:16" ht="45" x14ac:dyDescent="0.25">
      <c r="A35" s="21" t="s">
        <v>48</v>
      </c>
      <c r="B35" s="21" t="s">
        <v>0</v>
      </c>
      <c r="C35" s="22" t="s">
        <v>142</v>
      </c>
      <c r="D35" s="21" t="s">
        <v>14</v>
      </c>
      <c r="E35" s="21" t="s">
        <v>8</v>
      </c>
      <c r="F35" s="21"/>
      <c r="G35" s="21"/>
      <c r="H35" s="23">
        <v>49981.48</v>
      </c>
      <c r="I35" s="23">
        <v>9996.2999999999993</v>
      </c>
      <c r="J35" s="23">
        <f t="shared" si="0"/>
        <v>59977.78</v>
      </c>
      <c r="K35" s="29" t="s">
        <v>38</v>
      </c>
      <c r="L35" s="24">
        <v>44697</v>
      </c>
      <c r="M35" s="25" t="s">
        <v>80</v>
      </c>
      <c r="N35" s="25" t="s">
        <v>19</v>
      </c>
      <c r="O35" s="21">
        <v>48341177</v>
      </c>
      <c r="P35" s="17" t="s">
        <v>176</v>
      </c>
    </row>
    <row r="36" spans="1:16" ht="30" x14ac:dyDescent="0.25">
      <c r="A36" s="21" t="s">
        <v>48</v>
      </c>
      <c r="B36" s="21" t="s">
        <v>3</v>
      </c>
      <c r="C36" s="22" t="s">
        <v>175</v>
      </c>
      <c r="D36" s="21" t="s">
        <v>1</v>
      </c>
      <c r="E36" s="21" t="s">
        <v>2</v>
      </c>
      <c r="F36" s="21"/>
      <c r="G36" s="21"/>
      <c r="H36" s="23">
        <v>5551.52</v>
      </c>
      <c r="I36" s="23">
        <v>1110.31</v>
      </c>
      <c r="J36" s="23">
        <f t="shared" si="0"/>
        <v>6661.83</v>
      </c>
      <c r="K36" s="29" t="s">
        <v>38</v>
      </c>
      <c r="L36" s="24">
        <v>44697</v>
      </c>
      <c r="M36" s="25" t="s">
        <v>80</v>
      </c>
      <c r="N36" s="25" t="s">
        <v>19</v>
      </c>
      <c r="O36" s="21">
        <v>48341177</v>
      </c>
      <c r="P36" s="17" t="s">
        <v>176</v>
      </c>
    </row>
    <row r="37" spans="1:16" ht="56.25" customHeight="1" x14ac:dyDescent="0.25">
      <c r="A37" s="21" t="s">
        <v>48</v>
      </c>
      <c r="B37" s="21" t="s">
        <v>4</v>
      </c>
      <c r="C37" s="22" t="s">
        <v>165</v>
      </c>
      <c r="D37" s="21" t="s">
        <v>1</v>
      </c>
      <c r="E37" s="21" t="s">
        <v>2</v>
      </c>
      <c r="F37" s="21"/>
      <c r="G37" s="21"/>
      <c r="H37" s="23">
        <v>240</v>
      </c>
      <c r="I37" s="23">
        <v>48</v>
      </c>
      <c r="J37" s="23">
        <f t="shared" si="0"/>
        <v>288</v>
      </c>
      <c r="K37" s="29" t="s">
        <v>35</v>
      </c>
      <c r="L37" s="24">
        <v>44696</v>
      </c>
      <c r="M37" s="25" t="s">
        <v>95</v>
      </c>
      <c r="N37" s="25" t="s">
        <v>123</v>
      </c>
      <c r="O37" s="21">
        <v>31369308</v>
      </c>
      <c r="P37" s="17" t="s">
        <v>176</v>
      </c>
    </row>
    <row r="38" spans="1:16" ht="30" x14ac:dyDescent="0.25">
      <c r="A38" s="21" t="s">
        <v>48</v>
      </c>
      <c r="B38" s="21" t="s">
        <v>6</v>
      </c>
      <c r="C38" s="22" t="s">
        <v>153</v>
      </c>
      <c r="D38" s="21" t="s">
        <v>1</v>
      </c>
      <c r="E38" s="21" t="s">
        <v>2</v>
      </c>
      <c r="F38" s="21"/>
      <c r="G38" s="21"/>
      <c r="H38" s="23">
        <v>14500</v>
      </c>
      <c r="I38" s="23">
        <v>2900</v>
      </c>
      <c r="J38" s="23">
        <f t="shared" si="0"/>
        <v>17400</v>
      </c>
      <c r="K38" s="29" t="s">
        <v>36</v>
      </c>
      <c r="L38" s="24">
        <v>44697</v>
      </c>
      <c r="M38" s="25" t="s">
        <v>96</v>
      </c>
      <c r="N38" s="25" t="s">
        <v>124</v>
      </c>
      <c r="O38" s="21">
        <v>53705211</v>
      </c>
      <c r="P38" s="17" t="s">
        <v>176</v>
      </c>
    </row>
    <row r="39" spans="1:16" ht="30" x14ac:dyDescent="0.25">
      <c r="A39" s="21" t="s">
        <v>49</v>
      </c>
      <c r="B39" s="21" t="s">
        <v>0</v>
      </c>
      <c r="C39" s="22" t="s">
        <v>134</v>
      </c>
      <c r="D39" s="21" t="s">
        <v>1</v>
      </c>
      <c r="E39" s="21" t="s">
        <v>2</v>
      </c>
      <c r="F39" s="21"/>
      <c r="G39" s="21"/>
      <c r="H39" s="23">
        <v>89</v>
      </c>
      <c r="I39" s="23">
        <v>17.8</v>
      </c>
      <c r="J39" s="23">
        <f t="shared" si="0"/>
        <v>106.8</v>
      </c>
      <c r="K39" s="29" t="s">
        <v>35</v>
      </c>
      <c r="L39" s="24">
        <v>44698</v>
      </c>
      <c r="M39" s="25" t="s">
        <v>97</v>
      </c>
      <c r="N39" s="25" t="s">
        <v>125</v>
      </c>
      <c r="O39" s="21">
        <v>35800861</v>
      </c>
      <c r="P39" s="17" t="s">
        <v>176</v>
      </c>
    </row>
    <row r="40" spans="1:16" ht="30" x14ac:dyDescent="0.25">
      <c r="A40" s="21" t="s">
        <v>49</v>
      </c>
      <c r="B40" s="21" t="s">
        <v>3</v>
      </c>
      <c r="C40" s="22" t="s">
        <v>37</v>
      </c>
      <c r="D40" s="21" t="s">
        <v>1</v>
      </c>
      <c r="E40" s="21" t="s">
        <v>2</v>
      </c>
      <c r="F40" s="21"/>
      <c r="G40" s="21"/>
      <c r="H40" s="23">
        <v>12.98</v>
      </c>
      <c r="I40" s="23">
        <v>2.6</v>
      </c>
      <c r="J40" s="23">
        <f t="shared" si="0"/>
        <v>15.58</v>
      </c>
      <c r="K40" s="29" t="s">
        <v>35</v>
      </c>
      <c r="L40" s="24">
        <v>44698</v>
      </c>
      <c r="M40" s="25" t="s">
        <v>89</v>
      </c>
      <c r="N40" s="25" t="s">
        <v>117</v>
      </c>
      <c r="O40" s="21">
        <v>35710691</v>
      </c>
      <c r="P40" s="17" t="s">
        <v>176</v>
      </c>
    </row>
    <row r="41" spans="1:16" ht="30" x14ac:dyDescent="0.25">
      <c r="A41" s="21" t="s">
        <v>49</v>
      </c>
      <c r="B41" s="21" t="s">
        <v>4</v>
      </c>
      <c r="C41" s="22" t="s">
        <v>37</v>
      </c>
      <c r="D41" s="21" t="s">
        <v>1</v>
      </c>
      <c r="E41" s="21" t="s">
        <v>2</v>
      </c>
      <c r="F41" s="21"/>
      <c r="G41" s="21"/>
      <c r="H41" s="23">
        <v>151.04</v>
      </c>
      <c r="I41" s="23">
        <v>24.45</v>
      </c>
      <c r="J41" s="23">
        <f t="shared" si="0"/>
        <v>175.48999999999998</v>
      </c>
      <c r="K41" s="29" t="s">
        <v>35</v>
      </c>
      <c r="L41" s="24">
        <v>44698</v>
      </c>
      <c r="M41" s="25" t="s">
        <v>89</v>
      </c>
      <c r="N41" s="25" t="s">
        <v>117</v>
      </c>
      <c r="O41" s="21">
        <v>35710691</v>
      </c>
      <c r="P41" s="17" t="s">
        <v>176</v>
      </c>
    </row>
    <row r="42" spans="1:16" ht="60" x14ac:dyDescent="0.25">
      <c r="A42" s="21" t="s">
        <v>49</v>
      </c>
      <c r="B42" s="21" t="s">
        <v>6</v>
      </c>
      <c r="C42" s="22" t="s">
        <v>152</v>
      </c>
      <c r="D42" s="21" t="s">
        <v>1</v>
      </c>
      <c r="E42" s="21" t="s">
        <v>2</v>
      </c>
      <c r="F42" s="21"/>
      <c r="G42" s="21"/>
      <c r="H42" s="23">
        <v>4011.67</v>
      </c>
      <c r="I42" s="23">
        <v>802.33</v>
      </c>
      <c r="J42" s="23">
        <f t="shared" si="0"/>
        <v>4814</v>
      </c>
      <c r="K42" s="29" t="s">
        <v>36</v>
      </c>
      <c r="L42" s="24">
        <v>44698</v>
      </c>
      <c r="M42" s="25" t="s">
        <v>96</v>
      </c>
      <c r="N42" s="25" t="s">
        <v>124</v>
      </c>
      <c r="O42" s="21">
        <v>53705211</v>
      </c>
      <c r="P42" s="17" t="s">
        <v>176</v>
      </c>
    </row>
    <row r="43" spans="1:16" ht="45" x14ac:dyDescent="0.25">
      <c r="A43" s="21" t="s">
        <v>50</v>
      </c>
      <c r="B43" s="21" t="s">
        <v>0</v>
      </c>
      <c r="C43" s="22" t="s">
        <v>166</v>
      </c>
      <c r="D43" s="21" t="s">
        <v>14</v>
      </c>
      <c r="E43" s="21" t="s">
        <v>8</v>
      </c>
      <c r="F43" s="21"/>
      <c r="G43" s="21"/>
      <c r="H43" s="23">
        <v>1360</v>
      </c>
      <c r="I43" s="23">
        <v>0</v>
      </c>
      <c r="J43" s="23">
        <f t="shared" si="0"/>
        <v>1360</v>
      </c>
      <c r="K43" s="29" t="s">
        <v>35</v>
      </c>
      <c r="L43" s="24">
        <v>44699</v>
      </c>
      <c r="M43" s="25" t="s">
        <v>100</v>
      </c>
      <c r="N43" s="25" t="s">
        <v>128</v>
      </c>
      <c r="O43" s="21">
        <v>42241031</v>
      </c>
      <c r="P43" s="17" t="s">
        <v>176</v>
      </c>
    </row>
    <row r="44" spans="1:16" ht="30" x14ac:dyDescent="0.25">
      <c r="A44" s="21" t="s">
        <v>50</v>
      </c>
      <c r="B44" s="21" t="s">
        <v>3</v>
      </c>
      <c r="C44" s="22" t="s">
        <v>145</v>
      </c>
      <c r="D44" s="21" t="s">
        <v>14</v>
      </c>
      <c r="E44" s="21" t="s">
        <v>8</v>
      </c>
      <c r="F44" s="21"/>
      <c r="G44" s="21"/>
      <c r="H44" s="23">
        <v>9333.33</v>
      </c>
      <c r="I44" s="23">
        <v>1866.67</v>
      </c>
      <c r="J44" s="23">
        <f t="shared" si="0"/>
        <v>11200</v>
      </c>
      <c r="K44" s="29" t="s">
        <v>35</v>
      </c>
      <c r="L44" s="24">
        <v>44699</v>
      </c>
      <c r="M44" s="25" t="s">
        <v>98</v>
      </c>
      <c r="N44" s="25" t="s">
        <v>126</v>
      </c>
      <c r="O44" s="21">
        <v>35728311</v>
      </c>
      <c r="P44" s="17" t="s">
        <v>176</v>
      </c>
    </row>
    <row r="45" spans="1:16" ht="45" x14ac:dyDescent="0.25">
      <c r="A45" s="21" t="s">
        <v>50</v>
      </c>
      <c r="B45" s="21" t="s">
        <v>4</v>
      </c>
      <c r="C45" s="22" t="s">
        <v>164</v>
      </c>
      <c r="D45" s="21" t="s">
        <v>1</v>
      </c>
      <c r="E45" s="21" t="s">
        <v>2</v>
      </c>
      <c r="F45" s="21"/>
      <c r="G45" s="21"/>
      <c r="H45" s="23">
        <v>4500</v>
      </c>
      <c r="I45" s="23">
        <v>900</v>
      </c>
      <c r="J45" s="23">
        <f t="shared" si="0"/>
        <v>5400</v>
      </c>
      <c r="K45" s="29" t="s">
        <v>149</v>
      </c>
      <c r="L45" s="24">
        <v>44699</v>
      </c>
      <c r="M45" s="25" t="s">
        <v>81</v>
      </c>
      <c r="N45" s="25" t="s">
        <v>109</v>
      </c>
      <c r="O45" s="21">
        <v>47912618</v>
      </c>
      <c r="P45" s="17" t="s">
        <v>176</v>
      </c>
    </row>
    <row r="46" spans="1:16" ht="30" x14ac:dyDescent="0.25">
      <c r="A46" s="21" t="s">
        <v>50</v>
      </c>
      <c r="B46" s="21" t="s">
        <v>6</v>
      </c>
      <c r="C46" s="22" t="s">
        <v>163</v>
      </c>
      <c r="D46" s="21" t="s">
        <v>68</v>
      </c>
      <c r="E46" s="21"/>
      <c r="F46" s="21"/>
      <c r="G46" s="21"/>
      <c r="H46" s="23">
        <v>2700</v>
      </c>
      <c r="I46" s="23">
        <v>540</v>
      </c>
      <c r="J46" s="23">
        <f t="shared" si="0"/>
        <v>3240</v>
      </c>
      <c r="K46" s="29" t="s">
        <v>149</v>
      </c>
      <c r="L46" s="24">
        <v>44699</v>
      </c>
      <c r="M46" s="25" t="s">
        <v>81</v>
      </c>
      <c r="N46" s="25" t="s">
        <v>109</v>
      </c>
      <c r="O46" s="21">
        <v>47912618</v>
      </c>
      <c r="P46" s="17" t="s">
        <v>176</v>
      </c>
    </row>
    <row r="47" spans="1:16" ht="30" x14ac:dyDescent="0.25">
      <c r="A47" s="21" t="s">
        <v>51</v>
      </c>
      <c r="B47" s="21" t="s">
        <v>0</v>
      </c>
      <c r="C47" s="22" t="s">
        <v>162</v>
      </c>
      <c r="D47" s="21" t="s">
        <v>12</v>
      </c>
      <c r="E47" s="21" t="s">
        <v>4</v>
      </c>
      <c r="F47" s="21"/>
      <c r="G47" s="21"/>
      <c r="H47" s="23">
        <v>68</v>
      </c>
      <c r="I47" s="23">
        <v>0</v>
      </c>
      <c r="J47" s="23">
        <f t="shared" si="0"/>
        <v>68</v>
      </c>
      <c r="K47" s="29" t="s">
        <v>35</v>
      </c>
      <c r="L47" s="24">
        <v>44700</v>
      </c>
      <c r="M47" s="25" t="s">
        <v>15</v>
      </c>
      <c r="N47" s="25" t="s">
        <v>16</v>
      </c>
      <c r="O47" s="21">
        <v>54536545</v>
      </c>
      <c r="P47" s="17" t="s">
        <v>176</v>
      </c>
    </row>
    <row r="48" spans="1:16" ht="30" x14ac:dyDescent="0.25">
      <c r="A48" s="21" t="s">
        <v>52</v>
      </c>
      <c r="B48" s="21" t="s">
        <v>0</v>
      </c>
      <c r="C48" s="22" t="s">
        <v>137</v>
      </c>
      <c r="D48" s="21" t="s">
        <v>14</v>
      </c>
      <c r="E48" s="21" t="s">
        <v>9</v>
      </c>
      <c r="F48" s="21"/>
      <c r="G48" s="21"/>
      <c r="H48" s="23">
        <v>509</v>
      </c>
      <c r="I48" s="23">
        <v>99.8</v>
      </c>
      <c r="J48" s="23">
        <f t="shared" si="0"/>
        <v>608.79999999999995</v>
      </c>
      <c r="K48" s="29" t="s">
        <v>35</v>
      </c>
      <c r="L48" s="24">
        <v>44704</v>
      </c>
      <c r="M48" s="25" t="s">
        <v>101</v>
      </c>
      <c r="N48" s="25" t="s">
        <v>129</v>
      </c>
      <c r="O48" s="21">
        <v>40116956</v>
      </c>
      <c r="P48" s="17" t="s">
        <v>176</v>
      </c>
    </row>
    <row r="49" spans="1:16" ht="45" x14ac:dyDescent="0.25">
      <c r="A49" s="21" t="s">
        <v>52</v>
      </c>
      <c r="B49" s="21" t="s">
        <v>3</v>
      </c>
      <c r="C49" s="22" t="s">
        <v>151</v>
      </c>
      <c r="D49" s="21" t="s">
        <v>14</v>
      </c>
      <c r="E49" s="21" t="s">
        <v>9</v>
      </c>
      <c r="F49" s="21"/>
      <c r="G49" s="21"/>
      <c r="H49" s="23">
        <v>7355</v>
      </c>
      <c r="I49" s="23">
        <v>1471</v>
      </c>
      <c r="J49" s="23">
        <f t="shared" si="0"/>
        <v>8826</v>
      </c>
      <c r="K49" s="29" t="s">
        <v>36</v>
      </c>
      <c r="L49" s="24">
        <v>44704</v>
      </c>
      <c r="M49" s="25" t="s">
        <v>96</v>
      </c>
      <c r="N49" s="25" t="s">
        <v>124</v>
      </c>
      <c r="O49" s="21">
        <v>53705211</v>
      </c>
      <c r="P49" s="17" t="s">
        <v>176</v>
      </c>
    </row>
    <row r="50" spans="1:16" ht="30" x14ac:dyDescent="0.25">
      <c r="A50" s="21" t="s">
        <v>53</v>
      </c>
      <c r="B50" s="21" t="s">
        <v>0</v>
      </c>
      <c r="C50" s="22" t="s">
        <v>160</v>
      </c>
      <c r="D50" s="21" t="s">
        <v>14</v>
      </c>
      <c r="E50" s="21" t="s">
        <v>9</v>
      </c>
      <c r="F50" s="21"/>
      <c r="G50" s="21"/>
      <c r="H50" s="23">
        <v>166.67</v>
      </c>
      <c r="I50" s="23">
        <v>33.33</v>
      </c>
      <c r="J50" s="23">
        <f t="shared" si="0"/>
        <v>200</v>
      </c>
      <c r="K50" s="29" t="s">
        <v>35</v>
      </c>
      <c r="L50" s="24">
        <v>44705</v>
      </c>
      <c r="M50" s="25" t="s">
        <v>99</v>
      </c>
      <c r="N50" s="25" t="s">
        <v>127</v>
      </c>
      <c r="O50" s="21">
        <v>53262875</v>
      </c>
      <c r="P50" s="17" t="s">
        <v>176</v>
      </c>
    </row>
    <row r="51" spans="1:16" ht="30" x14ac:dyDescent="0.25">
      <c r="A51" s="21" t="s">
        <v>53</v>
      </c>
      <c r="B51" s="21" t="s">
        <v>3</v>
      </c>
      <c r="C51" s="22" t="s">
        <v>159</v>
      </c>
      <c r="D51" s="21" t="s">
        <v>5</v>
      </c>
      <c r="E51" s="21" t="s">
        <v>0</v>
      </c>
      <c r="F51" s="21"/>
      <c r="G51" s="21"/>
      <c r="H51" s="23">
        <v>798</v>
      </c>
      <c r="I51" s="23">
        <v>159.6</v>
      </c>
      <c r="J51" s="23">
        <f t="shared" si="0"/>
        <v>957.6</v>
      </c>
      <c r="K51" s="29" t="s">
        <v>35</v>
      </c>
      <c r="L51" s="24">
        <v>44705</v>
      </c>
      <c r="M51" s="25" t="s">
        <v>82</v>
      </c>
      <c r="N51" s="25" t="s">
        <v>110</v>
      </c>
      <c r="O51" s="21">
        <v>52322271</v>
      </c>
      <c r="P51" s="17" t="s">
        <v>176</v>
      </c>
    </row>
    <row r="52" spans="1:16" ht="30" x14ac:dyDescent="0.25">
      <c r="A52" s="21" t="s">
        <v>53</v>
      </c>
      <c r="B52" s="21" t="s">
        <v>4</v>
      </c>
      <c r="C52" s="22" t="s">
        <v>158</v>
      </c>
      <c r="D52" s="21" t="s">
        <v>14</v>
      </c>
      <c r="E52" s="21" t="s">
        <v>9</v>
      </c>
      <c r="F52" s="21"/>
      <c r="G52" s="21"/>
      <c r="H52" s="23">
        <v>50</v>
      </c>
      <c r="I52" s="23">
        <v>0</v>
      </c>
      <c r="J52" s="23">
        <f t="shared" si="0"/>
        <v>50</v>
      </c>
      <c r="K52" s="29" t="s">
        <v>35</v>
      </c>
      <c r="L52" s="24">
        <v>44705</v>
      </c>
      <c r="M52" s="25" t="s">
        <v>83</v>
      </c>
      <c r="N52" s="25" t="s">
        <v>111</v>
      </c>
      <c r="O52" s="21">
        <v>48182176</v>
      </c>
      <c r="P52" s="17" t="s">
        <v>176</v>
      </c>
    </row>
    <row r="53" spans="1:16" ht="30" x14ac:dyDescent="0.25">
      <c r="A53" s="21" t="s">
        <v>54</v>
      </c>
      <c r="B53" s="21" t="s">
        <v>0</v>
      </c>
      <c r="C53" s="22" t="s">
        <v>156</v>
      </c>
      <c r="D53" s="21" t="s">
        <v>1</v>
      </c>
      <c r="E53" s="21" t="s">
        <v>2</v>
      </c>
      <c r="F53" s="21"/>
      <c r="G53" s="21"/>
      <c r="H53" s="23">
        <v>10610</v>
      </c>
      <c r="I53" s="23">
        <v>2122</v>
      </c>
      <c r="J53" s="23">
        <f t="shared" si="0"/>
        <v>12732</v>
      </c>
      <c r="K53" s="29" t="s">
        <v>147</v>
      </c>
      <c r="L53" s="24">
        <v>44706</v>
      </c>
      <c r="M53" s="25" t="s">
        <v>74</v>
      </c>
      <c r="N53" s="25" t="s">
        <v>74</v>
      </c>
      <c r="O53" s="21">
        <v>51649608</v>
      </c>
      <c r="P53" s="17" t="s">
        <v>176</v>
      </c>
    </row>
    <row r="54" spans="1:16" ht="30" x14ac:dyDescent="0.25">
      <c r="A54" s="21" t="s">
        <v>55</v>
      </c>
      <c r="B54" s="21" t="s">
        <v>0</v>
      </c>
      <c r="C54" s="22" t="s">
        <v>135</v>
      </c>
      <c r="D54" s="21" t="s">
        <v>12</v>
      </c>
      <c r="E54" s="21" t="s">
        <v>4</v>
      </c>
      <c r="F54" s="21"/>
      <c r="G54" s="21"/>
      <c r="H54" s="23">
        <v>360</v>
      </c>
      <c r="I54" s="23">
        <v>72</v>
      </c>
      <c r="J54" s="23">
        <f t="shared" si="0"/>
        <v>432</v>
      </c>
      <c r="K54" s="29" t="s">
        <v>35</v>
      </c>
      <c r="L54" s="24">
        <v>44712</v>
      </c>
      <c r="M54" s="25" t="s">
        <v>84</v>
      </c>
      <c r="N54" s="25" t="s">
        <v>112</v>
      </c>
      <c r="O54" s="21">
        <v>60465271</v>
      </c>
      <c r="P54" s="17" t="s">
        <v>176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Máj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2022-05-27T11:53:48Z</dcterms:created>
  <dcterms:modified xsi:type="dcterms:W3CDTF">2022-06-10T11:14:43Z</dcterms:modified>
</cp:coreProperties>
</file>